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09cd84611c0d2c02/TV Working folder/Havant Thicket 2024_26/Effluent recycling/Trial Plant Data from SW/"/>
    </mc:Choice>
  </mc:AlternateContent>
  <xr:revisionPtr revIDLastSave="135" documentId="8_{411394A7-3F96-4FCE-AA24-15FF8B7CCC7D}" xr6:coauthVersionLast="47" xr6:coauthVersionMax="47" xr10:uidLastSave="{636288E0-0C49-4F75-B5B8-A00D91FC34E6}"/>
  <bookViews>
    <workbookView xWindow="-120" yWindow="-120" windowWidth="26640" windowHeight="14370" xr2:uid="{D73961EE-F623-45B6-92C4-32F08B56DEAA}"/>
  </bookViews>
  <sheets>
    <sheet name="READ ME" sheetId="5" r:id="rId1"/>
    <sheet name="Not Tested" sheetId="4" r:id="rId2"/>
    <sheet name="Gets through" sheetId="3" r:id="rId3"/>
    <sheet name="Higher post trial plant" sheetId="2" r:id="rId4"/>
    <sheet name="% Carry over residuals Budds" sheetId="1" r:id="rId5"/>
    <sheet name="% Carry over residuals Peels" sheetId="7" r:id="rId6"/>
    <sheet name="Carry over of Contaminants" sheetId="8" r:id="rId7"/>
  </sheets>
  <definedNames>
    <definedName name="_xlnm.Print_Area" localSheetId="6">'Carry over of Contaminants'!$A$2:$AB$221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B214" i="8" l="1"/>
  <c r="AA214" i="8"/>
  <c r="AB212" i="8"/>
  <c r="AA212" i="8"/>
  <c r="AB208" i="8"/>
  <c r="AA208" i="8"/>
  <c r="AB206" i="8"/>
  <c r="AA206" i="8"/>
  <c r="AB204" i="8"/>
  <c r="AA204" i="8"/>
  <c r="AB202" i="8"/>
  <c r="AA202" i="8"/>
  <c r="AB199" i="8"/>
  <c r="AA199" i="8"/>
  <c r="AB191" i="8"/>
  <c r="AA191" i="8"/>
  <c r="AB169" i="8"/>
  <c r="AA169" i="8"/>
  <c r="AB166" i="8"/>
  <c r="AA166" i="8"/>
  <c r="AB161" i="8"/>
  <c r="AA161" i="8"/>
  <c r="AB145" i="8"/>
  <c r="AA145" i="8"/>
  <c r="AB133" i="8"/>
  <c r="AA133" i="8"/>
  <c r="AB132" i="8"/>
  <c r="AA132" i="8"/>
  <c r="AB129" i="8"/>
  <c r="AA129" i="8"/>
  <c r="AB128" i="8"/>
  <c r="AA128" i="8"/>
  <c r="AB125" i="8"/>
  <c r="AA125" i="8"/>
  <c r="AB124" i="8"/>
  <c r="AA124" i="8"/>
  <c r="AB121" i="8"/>
  <c r="AA121" i="8"/>
  <c r="AB105" i="8"/>
  <c r="AA105" i="8"/>
  <c r="AB101" i="8"/>
  <c r="AA101" i="8"/>
  <c r="AB92" i="8"/>
  <c r="AA92" i="8"/>
  <c r="AB89" i="8"/>
  <c r="AA89" i="8"/>
  <c r="AB81" i="8"/>
  <c r="AA81" i="8"/>
  <c r="AB77" i="8"/>
  <c r="AA77" i="8"/>
  <c r="AB73" i="8"/>
  <c r="AA73" i="8"/>
  <c r="AB65" i="8"/>
  <c r="AA65" i="8"/>
  <c r="AB63" i="8"/>
  <c r="AA63" i="8"/>
  <c r="AB61" i="8"/>
  <c r="AA61" i="8"/>
  <c r="AB59" i="8"/>
  <c r="AA59" i="8"/>
  <c r="AB57" i="8"/>
  <c r="AA57" i="8"/>
  <c r="AB55" i="8"/>
  <c r="AA55" i="8"/>
  <c r="AB53" i="8"/>
  <c r="AA53" i="8"/>
  <c r="AB51" i="8"/>
  <c r="AA51" i="8"/>
  <c r="AB49" i="8"/>
  <c r="AA49" i="8"/>
  <c r="AB47" i="8"/>
  <c r="AA47" i="8"/>
  <c r="AB45" i="8"/>
  <c r="AA45" i="8"/>
  <c r="AB43" i="8"/>
  <c r="AA43" i="8"/>
  <c r="AB41" i="8"/>
  <c r="AA41" i="8"/>
  <c r="AB39" i="8"/>
  <c r="AA39" i="8"/>
  <c r="AB33" i="8"/>
  <c r="AA33" i="8"/>
  <c r="AB31" i="8"/>
  <c r="AA31" i="8"/>
  <c r="AB27" i="8"/>
  <c r="AA27" i="8"/>
  <c r="AB25" i="8"/>
  <c r="AA25" i="8"/>
  <c r="AB23" i="8"/>
  <c r="AA23" i="8"/>
  <c r="AB21" i="8"/>
  <c r="AA21" i="8"/>
  <c r="AB17" i="8"/>
  <c r="AA17" i="8"/>
  <c r="AB15" i="8"/>
  <c r="AA15" i="8"/>
  <c r="AB13" i="8"/>
  <c r="AA13" i="8"/>
  <c r="AB11" i="8"/>
  <c r="AA11" i="8"/>
  <c r="AB9" i="8"/>
  <c r="AA9" i="8"/>
  <c r="AB5" i="8"/>
  <c r="AA5" i="8"/>
  <c r="O214" i="7"/>
  <c r="O212" i="7"/>
  <c r="O208" i="7"/>
  <c r="O206" i="7"/>
  <c r="O204" i="7"/>
  <c r="O202" i="7"/>
  <c r="O199" i="7"/>
  <c r="O191" i="7"/>
  <c r="N214" i="7"/>
  <c r="N212" i="7"/>
  <c r="N208" i="7"/>
  <c r="N206" i="7"/>
  <c r="N204" i="7"/>
  <c r="N202" i="7"/>
  <c r="N199" i="7"/>
  <c r="N191" i="7"/>
  <c r="O220" i="8"/>
  <c r="N220" i="8"/>
  <c r="O218" i="8"/>
  <c r="N218" i="8"/>
  <c r="O216" i="8"/>
  <c r="N216" i="8"/>
  <c r="O198" i="8"/>
  <c r="N198" i="8"/>
  <c r="O190" i="8"/>
  <c r="N190" i="8"/>
  <c r="O172" i="8"/>
  <c r="N172" i="8"/>
  <c r="O166" i="8"/>
  <c r="N166" i="8"/>
  <c r="O161" i="8"/>
  <c r="N161" i="8"/>
  <c r="O160" i="8"/>
  <c r="N160" i="8"/>
  <c r="O154" i="8"/>
  <c r="N154" i="8"/>
  <c r="O152" i="8"/>
  <c r="N152" i="8"/>
  <c r="O149" i="8"/>
  <c r="N149" i="8"/>
  <c r="O148" i="8"/>
  <c r="N148" i="8"/>
  <c r="O145" i="8"/>
  <c r="N145" i="8"/>
  <c r="O141" i="8"/>
  <c r="N141" i="8"/>
  <c r="O136" i="8"/>
  <c r="N136" i="8"/>
  <c r="O133" i="8"/>
  <c r="N133" i="8"/>
  <c r="O132" i="8"/>
  <c r="N132" i="8"/>
  <c r="O117" i="8"/>
  <c r="N117" i="8"/>
  <c r="O116" i="8"/>
  <c r="N116" i="8"/>
  <c r="O112" i="8"/>
  <c r="N112" i="8"/>
  <c r="O105" i="8"/>
  <c r="N105" i="8"/>
  <c r="O92" i="8"/>
  <c r="N92" i="8"/>
  <c r="O89" i="8"/>
  <c r="N89" i="8"/>
  <c r="O85" i="8"/>
  <c r="N85" i="8"/>
  <c r="O84" i="8"/>
  <c r="N84" i="8"/>
  <c r="O73" i="8"/>
  <c r="N73" i="8"/>
  <c r="O72" i="8"/>
  <c r="N72" i="8"/>
  <c r="O69" i="8"/>
  <c r="N69" i="8"/>
  <c r="O67" i="8"/>
  <c r="N67" i="8"/>
  <c r="O63" i="8"/>
  <c r="N63" i="8"/>
  <c r="O61" i="8"/>
  <c r="N61" i="8"/>
  <c r="O59" i="8"/>
  <c r="N59" i="8"/>
  <c r="O57" i="8"/>
  <c r="N57" i="8"/>
  <c r="O55" i="8"/>
  <c r="N55" i="8"/>
  <c r="O53" i="8"/>
  <c r="N53" i="8"/>
  <c r="O51" i="8"/>
  <c r="N51" i="8"/>
  <c r="O49" i="8"/>
  <c r="N49" i="8"/>
  <c r="O47" i="8"/>
  <c r="N47" i="8"/>
  <c r="O45" i="8"/>
  <c r="N45" i="8"/>
  <c r="O43" i="8"/>
  <c r="N43" i="8"/>
  <c r="O41" i="8"/>
  <c r="N41" i="8"/>
  <c r="O39" i="8"/>
  <c r="N39" i="8"/>
  <c r="O37" i="8"/>
  <c r="N37" i="8"/>
  <c r="O33" i="8"/>
  <c r="N33" i="8"/>
  <c r="O31" i="8"/>
  <c r="N31" i="8"/>
  <c r="O27" i="8"/>
  <c r="N27" i="8"/>
  <c r="O25" i="8"/>
  <c r="N25" i="8"/>
  <c r="O23" i="8"/>
  <c r="N23" i="8"/>
  <c r="O21" i="8"/>
  <c r="N21" i="8"/>
  <c r="O15" i="8"/>
  <c r="N15" i="8"/>
  <c r="O13" i="8"/>
  <c r="N13" i="8"/>
  <c r="O11" i="8"/>
  <c r="N11" i="8"/>
  <c r="O5" i="8"/>
  <c r="N5" i="8"/>
  <c r="O63" i="7"/>
  <c r="O61" i="7"/>
  <c r="O59" i="7"/>
  <c r="O57" i="7"/>
  <c r="O55" i="7"/>
  <c r="O53" i="7"/>
  <c r="O51" i="7"/>
  <c r="O49" i="7"/>
  <c r="O47" i="7"/>
  <c r="O45" i="7"/>
  <c r="O43" i="7"/>
  <c r="O41" i="7"/>
  <c r="O39" i="7"/>
  <c r="O33" i="7"/>
  <c r="O31" i="7"/>
  <c r="O27" i="7"/>
  <c r="O25" i="7"/>
  <c r="O23" i="7"/>
  <c r="O21" i="7"/>
  <c r="O17" i="7"/>
  <c r="O15" i="7"/>
  <c r="O13" i="7"/>
  <c r="O11" i="7"/>
  <c r="O9" i="7"/>
  <c r="O5" i="7"/>
  <c r="N63" i="7"/>
  <c r="N61" i="7"/>
  <c r="N59" i="7"/>
  <c r="N57" i="7"/>
  <c r="N55" i="7"/>
  <c r="N53" i="7"/>
  <c r="N51" i="7"/>
  <c r="N49" i="7"/>
  <c r="N47" i="7"/>
  <c r="N45" i="7"/>
  <c r="N43" i="7"/>
  <c r="N41" i="7"/>
  <c r="N39" i="7"/>
  <c r="N33" i="7"/>
  <c r="N31" i="7"/>
  <c r="N27" i="7"/>
  <c r="N25" i="7"/>
  <c r="N23" i="7"/>
  <c r="N21" i="7"/>
  <c r="N17" i="7"/>
  <c r="N15" i="7"/>
  <c r="N13" i="7"/>
  <c r="N11" i="7"/>
  <c r="N9" i="7"/>
  <c r="N5" i="7"/>
  <c r="O169" i="7"/>
  <c r="O166" i="7"/>
  <c r="O161" i="7"/>
  <c r="O145" i="7"/>
  <c r="O133" i="7"/>
  <c r="O132" i="7"/>
  <c r="O129" i="7"/>
  <c r="O128" i="7"/>
  <c r="O125" i="7"/>
  <c r="O124" i="7"/>
  <c r="O121" i="7"/>
  <c r="O105" i="7"/>
  <c r="O101" i="7"/>
  <c r="O92" i="7"/>
  <c r="O89" i="7"/>
  <c r="O81" i="7"/>
  <c r="O77" i="7"/>
  <c r="O73" i="7"/>
  <c r="N169" i="7"/>
  <c r="N166" i="7"/>
  <c r="N161" i="7"/>
  <c r="N145" i="7"/>
  <c r="N133" i="7"/>
  <c r="N132" i="7"/>
  <c r="N129" i="7"/>
  <c r="N128" i="7"/>
  <c r="N125" i="7"/>
  <c r="N124" i="7"/>
  <c r="N121" i="7"/>
  <c r="N105" i="7"/>
  <c r="N101" i="7"/>
  <c r="N92" i="7"/>
  <c r="N89" i="7"/>
  <c r="N81" i="7"/>
  <c r="N77" i="7"/>
  <c r="N73" i="7"/>
  <c r="O65" i="7"/>
  <c r="N65" i="7"/>
  <c r="O63" i="1"/>
  <c r="O61" i="1"/>
  <c r="O59" i="1"/>
  <c r="O57" i="1"/>
  <c r="O55" i="1"/>
  <c r="O53" i="1"/>
  <c r="O51" i="1"/>
  <c r="O49" i="1"/>
  <c r="O47" i="1"/>
  <c r="O45" i="1"/>
  <c r="O43" i="1"/>
  <c r="O41" i="1"/>
  <c r="O39" i="1"/>
  <c r="O37" i="1"/>
  <c r="O33" i="1"/>
  <c r="O31" i="1"/>
  <c r="O27" i="1"/>
  <c r="O25" i="1"/>
  <c r="O23" i="1"/>
  <c r="O21" i="1"/>
  <c r="O15" i="1"/>
  <c r="O13" i="1"/>
  <c r="O11" i="1"/>
  <c r="O5" i="1"/>
  <c r="O220" i="1"/>
  <c r="N220" i="1"/>
  <c r="O190" i="1"/>
  <c r="N190" i="1"/>
  <c r="O172" i="1"/>
  <c r="N172" i="1"/>
  <c r="N67" i="1"/>
  <c r="N63" i="1"/>
  <c r="N61" i="1"/>
  <c r="N59" i="1"/>
  <c r="N57" i="1"/>
  <c r="N55" i="1"/>
  <c r="N53" i="1"/>
  <c r="N51" i="1"/>
  <c r="N49" i="1"/>
  <c r="N47" i="1"/>
  <c r="N45" i="1"/>
  <c r="N43" i="1"/>
  <c r="N41" i="1"/>
  <c r="N39" i="1"/>
  <c r="N37" i="1"/>
  <c r="N33" i="1"/>
  <c r="N31" i="1"/>
  <c r="N27" i="1"/>
  <c r="N25" i="1"/>
  <c r="N23" i="1"/>
  <c r="N21" i="1"/>
  <c r="N15" i="1"/>
  <c r="N13" i="1"/>
  <c r="N11" i="1"/>
  <c r="N5" i="1"/>
  <c r="O218" i="1"/>
  <c r="O216" i="1"/>
  <c r="N218" i="1"/>
  <c r="N216" i="1"/>
  <c r="O198" i="1"/>
  <c r="N198" i="1"/>
  <c r="O154" i="1"/>
  <c r="N154" i="1"/>
  <c r="O166" i="1"/>
  <c r="O161" i="1"/>
  <c r="O160" i="1"/>
  <c r="O152" i="1"/>
  <c r="O149" i="1"/>
  <c r="O148" i="1"/>
  <c r="O145" i="1"/>
  <c r="O141" i="1"/>
  <c r="O136" i="1"/>
  <c r="O133" i="1"/>
  <c r="O132" i="1"/>
  <c r="O117" i="1"/>
  <c r="O116" i="1"/>
  <c r="O112" i="1"/>
  <c r="N166" i="1"/>
  <c r="N161" i="1"/>
  <c r="N160" i="1"/>
  <c r="N152" i="1"/>
  <c r="N149" i="1"/>
  <c r="N148" i="1"/>
  <c r="N145" i="1"/>
  <c r="N141" i="1"/>
  <c r="N136" i="1"/>
  <c r="N133" i="1"/>
  <c r="N132" i="1"/>
  <c r="N117" i="1"/>
  <c r="N116" i="1"/>
  <c r="N112" i="1"/>
  <c r="O105" i="1"/>
  <c r="O92" i="1"/>
  <c r="O89" i="1"/>
  <c r="O85" i="1"/>
  <c r="O84" i="1"/>
  <c r="N105" i="1"/>
  <c r="N92" i="1"/>
  <c r="N89" i="1"/>
  <c r="N85" i="1"/>
  <c r="N84" i="1"/>
  <c r="O73" i="1"/>
  <c r="O72" i="1"/>
  <c r="N73" i="1"/>
  <c r="N72" i="1"/>
  <c r="N69" i="1"/>
  <c r="O69" i="1"/>
  <c r="O67" i="1"/>
</calcChain>
</file>

<file path=xl/sharedStrings.xml><?xml version="1.0" encoding="utf-8"?>
<sst xmlns="http://schemas.openxmlformats.org/spreadsheetml/2006/main" count="3755" uniqueCount="413">
  <si>
    <t>Location Name</t>
  </si>
  <si>
    <t>Budds Farm WTW Treated Effluent</t>
  </si>
  <si>
    <t>Budds Pilot UVAOP effluent</t>
  </si>
  <si>
    <t>Peel Common WTW Treated Effluent</t>
  </si>
  <si>
    <t>Peel Pilot UVAOP effluent​</t>
  </si>
  <si>
    <t>Higher in Post Treated</t>
  </si>
  <si>
    <t>Present in Post Treated</t>
  </si>
  <si>
    <t>Calculation</t>
  </si>
  <si>
    <t>Minimum</t>
  </si>
  <si>
    <t>Maximum</t>
  </si>
  <si>
    <t>Average</t>
  </si>
  <si>
    <t>95th Percentile</t>
  </si>
  <si>
    <t>Count</t>
  </si>
  <si>
    <t>Analyte</t>
  </si>
  <si>
    <t>Unit</t>
  </si>
  <si>
    <t>Lab</t>
  </si>
  <si>
    <t>Read Me</t>
  </si>
  <si>
    <t>Not tested</t>
  </si>
  <si>
    <t>Gets through</t>
  </si>
  <si>
    <t>Higher post trial plant</t>
  </si>
  <si>
    <t>NOT TESTED</t>
  </si>
  <si>
    <t>E. coli</t>
  </si>
  <si>
    <t>#/100mL</t>
  </si>
  <si>
    <t>ALS</t>
  </si>
  <si>
    <t>ND</t>
  </si>
  <si>
    <t>Enterococci</t>
  </si>
  <si>
    <t>F+ coliphage</t>
  </si>
  <si>
    <t>FOG</t>
  </si>
  <si>
    <t>mg/L</t>
  </si>
  <si>
    <t>Filtered Chemical oxygen demand</t>
  </si>
  <si>
    <t>Filtered Sample BOD</t>
  </si>
  <si>
    <t>Non-Volatile suspended solids</t>
  </si>
  <si>
    <t>Biological</t>
  </si>
  <si>
    <t>General water quality</t>
  </si>
  <si>
    <t>Water quality at the end of the traditional sewage treatment process at Budds Farm Waste Water Treatment Works</t>
  </si>
  <si>
    <t>Water quality at the end of the trial plant treatment process which included ultra filtration, Reverse Osmosis, Ultra Violet/advanced oxidation process using hydrogen peroxide (UV-AOP)</t>
  </si>
  <si>
    <t>Water quality at the end of the traditional sewage treatment process at Peel Common Waste Water Treatment Works</t>
  </si>
  <si>
    <t>Explanation of the tabs present in this workbook</t>
  </si>
  <si>
    <r>
      <rPr>
        <b/>
        <sz val="11"/>
        <color theme="1"/>
        <rFont val="Aptos Narrow"/>
        <family val="2"/>
        <scheme val="minor"/>
      </rPr>
      <t>Disclaimer from Southern Water when providing the data used to compile these tables;</t>
    </r>
    <r>
      <rPr>
        <sz val="11"/>
        <color theme="1"/>
        <rFont val="Aptos Narrow"/>
        <family val="2"/>
        <scheme val="minor"/>
      </rPr>
      <t xml:space="preserve">
These results comprise data for the pilot process train where the efficacy of the integrated membrane technologies of Ultra Filtration and Reverse Osmosis (UF-RO) was studied, as was the use of Ultra Violet/advanced oxidation process using hydrogen peroxide (UV-AOP).  
What has been assessed is what we call non-mineralised RO permeate. The use of granular activated carbon (GAC) and remineralisation was not trialled, so it is important to understand that the data for the pilot is not fully indicative of what is proposed in the full-scale design of the water recycling plant. 
The full-scale design has looked at the use of a more widely-used RO membranes but other alternatives may be chosen. It is important to emphasise that the pilot data is not a pilot format of the full-scale design and is therefore not indicative of what would be seen in the full-scale plant. 
The pilot plant tested treated wastewater and RO permeate while the full-scale will produce remineralised purified recycled water. Some parameters may also be different between the pilot and full-scale design because of the planned use of GAC in the full-scale plant.
</t>
    </r>
    <r>
      <rPr>
        <b/>
        <i/>
        <sz val="11"/>
        <color theme="1"/>
        <rFont val="Aptos Narrow"/>
        <family val="2"/>
        <scheme val="minor"/>
      </rPr>
      <t>Data provided by Southern Water 8/11/24</t>
    </r>
    <r>
      <rPr>
        <sz val="11"/>
        <color theme="1"/>
        <rFont val="Aptos Narrow"/>
        <family val="2"/>
        <scheme val="minor"/>
      </rPr>
      <t xml:space="preserve">
Following an appeal against the rejection of an Environmental Information Regulations 2004 request. The initial request for the data was made in October 2023.</t>
    </r>
  </si>
  <si>
    <t>1. Surprised that the output water contains bacteria which should be removed by treatment including faecal coliform, total coliform and pseudomonas.</t>
  </si>
  <si>
    <t xml:space="preserve">2. No test results for enterococci, Cryptosporidium, Giardia or legionalla at Budds Farm. Yet results were available for these parameters in the Peel Common trial data. </t>
  </si>
  <si>
    <t>3. No test results for virus at Budds Farm, yet F+ coliphage was tested for at Peel Common.</t>
  </si>
  <si>
    <t>4. Surprised at the level of Total Dissolved Solids still present in the output water (average 213 mg/l) as given microfiltration and RO treatment would have expected this to be zero. Also surprised that turbidity can be up to 0.27 NTU and colour up to 3.3 mg/l Pt/Co</t>
  </si>
  <si>
    <t>5. No testing for microplastics or nanoplastics.</t>
  </si>
  <si>
    <t>7. Not all of the byproducts listed and tested for in the source water are tested for in the output water (13 parameters not tested). For Chlorate in the ‘inorganic tab’ none found in the source water but 12.2 ug/l in the output water.</t>
  </si>
  <si>
    <t>11. There was a low sampling rate for pharmaceutical and personal care products  (PPCP), with 15 parameters found in the output water including caffeine, trimethoprim, theobromine, lopramide, &amp; venlafaxine (anti-depressant). Morphine was listed but there was no test data.</t>
  </si>
  <si>
    <t>12.  There was a low sampling rate for pesticides, with some found in the output water including DEET and Chlormequat. Not all of the pesticides found in the final effluent from Budds Farm were tested for in the output water from the trial recycling plant.</t>
  </si>
  <si>
    <t>13. There was a low sampling rate for trace organics, 11 substances were found in the output water including phenol, 1,4 dioxine and acrylamide. Large numbers of parameters listed had no test results, including one where the source water from Budds Farm did contain the substance (p-Toluenesultonic acid).</t>
  </si>
  <si>
    <t>14. There was a low sampling rate for Volatile Organic Compounds (VOC) with four substances recorded in the output water including toluene and xylene. Large numbers of parameters were listed but not tested for, including 6 which were found to be present in the source water.</t>
  </si>
  <si>
    <t>Volatile Suspended Solids</t>
  </si>
  <si>
    <t>Conductivity</t>
  </si>
  <si>
    <t>uS/cm</t>
  </si>
  <si>
    <t>Silica</t>
  </si>
  <si>
    <t>Inorganic</t>
  </si>
  <si>
    <t>Tab (Southern Water Spreadsheet)</t>
  </si>
  <si>
    <t>Sulfate, Soluble</t>
  </si>
  <si>
    <t>Total nitrogen</t>
  </si>
  <si>
    <t>mg/L as N</t>
  </si>
  <si>
    <t>Total oxidized nitrogen</t>
  </si>
  <si>
    <t>Phosphate, total</t>
  </si>
  <si>
    <t>mg/L as P</t>
  </si>
  <si>
    <t>Cadmium</t>
  </si>
  <si>
    <t>ug/L</t>
  </si>
  <si>
    <t>Metal</t>
  </si>
  <si>
    <t>6:2 Fluorotelomer sulfonic acid (6:2 FTSA)</t>
  </si>
  <si>
    <t>ng/L</t>
  </si>
  <si>
    <t>PFAS</t>
  </si>
  <si>
    <t>Perfluoro-1-Octanesulfonate</t>
  </si>
  <si>
    <t>Perfluorooctane sulfonic acid (PFOS, branched)</t>
  </si>
  <si>
    <t>Acetaminophen</t>
  </si>
  <si>
    <t>Eurofins</t>
  </si>
  <si>
    <t>Atenolol</t>
  </si>
  <si>
    <t>Propylparaben</t>
  </si>
  <si>
    <t>Y - looks odd, zero before</t>
  </si>
  <si>
    <t>Chlormequat</t>
  </si>
  <si>
    <t>Not tested before?</t>
  </si>
  <si>
    <t>Pesticide</t>
  </si>
  <si>
    <t>DNOC (2-methyl-3,5-dinitrophenol)</t>
  </si>
  <si>
    <t>Dichlorprop</t>
  </si>
  <si>
    <t>Flusilazole</t>
  </si>
  <si>
    <t>Flutriafol</t>
  </si>
  <si>
    <t>Fluxapyroxad</t>
  </si>
  <si>
    <t>Glyphosate</t>
  </si>
  <si>
    <t>Aclonifen</t>
  </si>
  <si>
    <t>Azinphos-methyl, dissolved</t>
  </si>
  <si>
    <t>Bifenox</t>
  </si>
  <si>
    <t>Chlorfenvinphos</t>
  </si>
  <si>
    <t>Chlorpyrifos</t>
  </si>
  <si>
    <t>Cybutryne</t>
  </si>
  <si>
    <t>Cyclodiene</t>
  </si>
  <si>
    <t>Cyfluthrin</t>
  </si>
  <si>
    <t>DDT - Total WFD</t>
  </si>
  <si>
    <t>Dicofol</t>
  </si>
  <si>
    <t>Endosulfan - Total WFD</t>
  </si>
  <si>
    <t>Endrin</t>
  </si>
  <si>
    <t>Epoxyheptachlor</t>
  </si>
  <si>
    <t>HCH - Total WFD</t>
  </si>
  <si>
    <t>Heptachlor - Total WFD</t>
  </si>
  <si>
    <t>Hexachlorobenzene</t>
  </si>
  <si>
    <t>Isodrin</t>
  </si>
  <si>
    <t>Methiocarb</t>
  </si>
  <si>
    <t>Permethrin</t>
  </si>
  <si>
    <t>Polybrominated Diphenyl Ethers total</t>
  </si>
  <si>
    <t>Prochloraz</t>
  </si>
  <si>
    <t>Quinoxyfen</t>
  </si>
  <si>
    <t>Thiabendazole</t>
  </si>
  <si>
    <t>Formaldehyde</t>
  </si>
  <si>
    <t>Total Monohydric Phenols</t>
  </si>
  <si>
    <t>2,4,6-Triiodophenol</t>
  </si>
  <si>
    <t>2,6-Dimethylphenol</t>
  </si>
  <si>
    <t>2-Methylphenol</t>
  </si>
  <si>
    <t>3-Methylphenol</t>
  </si>
  <si>
    <r>
      <t xml:space="preserve">16. It was noted that the concentrations of most compounds from the company Eurofin lab was higher than the ALS lab. These might have been different samples but it does suggest that different labs can produce different results! - Is one lab under recording the result? 
</t>
    </r>
    <r>
      <rPr>
        <b/>
        <sz val="11"/>
        <color theme="1"/>
        <rFont val="Aptos Narrow"/>
        <family val="2"/>
        <scheme val="minor"/>
      </rPr>
      <t>Worth noting that alot of the testing for the trial plant was only done by ALS - would results have been higher if Eurofin had also analysed the samples?</t>
    </r>
  </si>
  <si>
    <t>4-Iodophenol</t>
  </si>
  <si>
    <t>4-Methylphenol</t>
  </si>
  <si>
    <t>PCB Congener 118</t>
  </si>
  <si>
    <t>PCB Congener 138</t>
  </si>
  <si>
    <t>Phenol</t>
  </si>
  <si>
    <t>Total phenols</t>
  </si>
  <si>
    <t>p-Toluenesultonic acid</t>
  </si>
  <si>
    <t>1,2,3,4,7,8-Hexachlorodibenzo-p-dioxin</t>
  </si>
  <si>
    <t>1,2,3,4,7,8-Hexachlorodibenzofuran</t>
  </si>
  <si>
    <t>Unknown</t>
  </si>
  <si>
    <t>Y</t>
  </si>
  <si>
    <t>Acrylamide</t>
  </si>
  <si>
    <t>PCB - Total</t>
  </si>
  <si>
    <t>PCB Congener 101</t>
  </si>
  <si>
    <t>PCB Congener 153</t>
  </si>
  <si>
    <t>PCB Congener 180</t>
  </si>
  <si>
    <t>PCB Congener 28</t>
  </si>
  <si>
    <t>PCB Congener 52</t>
  </si>
  <si>
    <t>Unknown?</t>
  </si>
  <si>
    <t>1,2,3,4,6,7,8-Heptachlorodibenzo-p-dioxin</t>
  </si>
  <si>
    <t>1,2,3,4,6,7,8-Heptachlorodibenzofuran</t>
  </si>
  <si>
    <t>1,2,3,4,7,8,9-Heptachlorodibenzofuran</t>
  </si>
  <si>
    <t>1,2,3,6,7,8-Hexachlorodibenzo-p-dioxin</t>
  </si>
  <si>
    <t>1,2,3,6,7,8-Hexachlorodibenzofuran</t>
  </si>
  <si>
    <t>1,2,3,7,8,9-Hexachlorodibenzo-p-dioxin</t>
  </si>
  <si>
    <t>1,2,3,7,8,9-Hexachlorodibenzofuran</t>
  </si>
  <si>
    <t>1,2,3,7,8-Pentachlorodibenzo-p-dioxin</t>
  </si>
  <si>
    <t>1,2,3,7,8-Pentachlorodibenzofuran</t>
  </si>
  <si>
    <t>2,3,4,6,7,8-Hexachlorodibenzofuran</t>
  </si>
  <si>
    <t>2,3,4,7,8-Pentachlorodibenzofuran</t>
  </si>
  <si>
    <t>2,3,7,8-Tetrachlorodibenzodioxin</t>
  </si>
  <si>
    <t>2,3,7,8-Tetrachlorodibenzofuran</t>
  </si>
  <si>
    <t xml:space="preserve">Octachlorodibenzo-p-dioxin </t>
  </si>
  <si>
    <t>Octachlorodibenzofuran</t>
  </si>
  <si>
    <t>Butylbenzyl Phthalate</t>
  </si>
  <si>
    <t>Chlorinated Alkanes C10-C13</t>
  </si>
  <si>
    <t>Di-2-ethylhexyl phthalate (DEHP)</t>
  </si>
  <si>
    <t>Dibutyl phthalate</t>
  </si>
  <si>
    <t>Diethyl Phthalate</t>
  </si>
  <si>
    <t>Dimethyl phthalate</t>
  </si>
  <si>
    <t>Dioctyl phthalate</t>
  </si>
  <si>
    <t>HBCDD - Total WFD</t>
  </si>
  <si>
    <t>Hexabromocyclodecane</t>
  </si>
  <si>
    <t>Triphenyltin</t>
  </si>
  <si>
    <t>beta-Hexabromocyclododecane</t>
  </si>
  <si>
    <t>gamma-Hexabromocyclododecane</t>
  </si>
  <si>
    <t>Tetrabutyltin</t>
  </si>
  <si>
    <t>Trace Organics</t>
  </si>
  <si>
    <t>4-bromofluorobenzene</t>
  </si>
  <si>
    <t>%</t>
  </si>
  <si>
    <t>Yes PC</t>
  </si>
  <si>
    <t>Dibromofluoromethane</t>
  </si>
  <si>
    <t>Toluene-D8</t>
  </si>
  <si>
    <t>EPH (DRO) (C10-C40)</t>
  </si>
  <si>
    <t>EPH Band C11-C12</t>
  </si>
  <si>
    <t>EPH Band C12-C16</t>
  </si>
  <si>
    <t>EPH Band C16-C21</t>
  </si>
  <si>
    <t>EPH Band C21-C40</t>
  </si>
  <si>
    <t>EPH Band C35-C39</t>
  </si>
  <si>
    <t>Tetrachloroethylene</t>
  </si>
  <si>
    <t>Total chloroethenes</t>
  </si>
  <si>
    <t>VOC</t>
  </si>
  <si>
    <t>Clostridia</t>
  </si>
  <si>
    <t>Fecal coliform</t>
  </si>
  <si>
    <t>Non lactose fermenting bacteria</t>
  </si>
  <si>
    <t>Non-Coliform Colonies</t>
  </si>
  <si>
    <t>Pseudomonas Aeruginosa (Confirmed)</t>
  </si>
  <si>
    <t>Total coliform</t>
  </si>
  <si>
    <t>Somatic coliphage</t>
  </si>
  <si>
    <t>#/mL</t>
  </si>
  <si>
    <t>Total viable count (2 day at 37c)</t>
  </si>
  <si>
    <t>Total viable count (3 day at 22c)</t>
  </si>
  <si>
    <t>Biological Indicator</t>
  </si>
  <si>
    <t>Bromodichloromethane</t>
  </si>
  <si>
    <t>Y BF &amp; PC</t>
  </si>
  <si>
    <t>Chloroform</t>
  </si>
  <si>
    <t>Dichloromethane</t>
  </si>
  <si>
    <t>Y PC</t>
  </si>
  <si>
    <t>BF not tested post trial plant</t>
  </si>
  <si>
    <t>Total Trihalomethanes</t>
  </si>
  <si>
    <t>Final effluent not tested</t>
  </si>
  <si>
    <t>Disinfection byproduct</t>
  </si>
  <si>
    <t>UV transmittance</t>
  </si>
  <si>
    <t>Turbidity</t>
  </si>
  <si>
    <t>NTU</t>
  </si>
  <si>
    <t>Temperature</t>
  </si>
  <si>
    <t>Celsius</t>
  </si>
  <si>
    <t>Biochemical oxygen demand</t>
  </si>
  <si>
    <t>Chemical oxygen demand</t>
  </si>
  <si>
    <t>Dissolved organic carbon</t>
  </si>
  <si>
    <t>Total dissolved solids</t>
  </si>
  <si>
    <t>Total organic carbon</t>
  </si>
  <si>
    <t>Total suspended solids</t>
  </si>
  <si>
    <t>Color, filtered</t>
  </si>
  <si>
    <t>mg/L Pt/Co</t>
  </si>
  <si>
    <t>Alkalinity, bicarbonate</t>
  </si>
  <si>
    <t>mg/L as CaCO3</t>
  </si>
  <si>
    <t>Alkalinity, total</t>
  </si>
  <si>
    <t>Chlorine, free</t>
  </si>
  <si>
    <t>mg/L as Cl2</t>
  </si>
  <si>
    <t>Chlorine, total</t>
  </si>
  <si>
    <t>General WQ</t>
  </si>
  <si>
    <t>Chloride</t>
  </si>
  <si>
    <t>Fluoride</t>
  </si>
  <si>
    <t>Silica, dissolved</t>
  </si>
  <si>
    <t>Sulfate</t>
  </si>
  <si>
    <t>Sulfide</t>
  </si>
  <si>
    <t>Ammonia</t>
  </si>
  <si>
    <t>NH3 plus NH4</t>
  </si>
  <si>
    <t>Nitrate</t>
  </si>
  <si>
    <t>Nitrite</t>
  </si>
  <si>
    <t>Total kjeldahl nitrogen</t>
  </si>
  <si>
    <t>Orthophosphate</t>
  </si>
  <si>
    <t>Phosphorus, total</t>
  </si>
  <si>
    <t>Bromide</t>
  </si>
  <si>
    <t>Chlorite</t>
  </si>
  <si>
    <t>Arsenic</t>
  </si>
  <si>
    <t>Barium</t>
  </si>
  <si>
    <t>Boron</t>
  </si>
  <si>
    <t>Calcium</t>
  </si>
  <si>
    <t>Copper</t>
  </si>
  <si>
    <t xml:space="preserve"> </t>
  </si>
  <si>
    <t>Lead</t>
  </si>
  <si>
    <t>Magnesium</t>
  </si>
  <si>
    <t>Manganese</t>
  </si>
  <si>
    <t>Manganese, dissolved</t>
  </si>
  <si>
    <t>Nickel</t>
  </si>
  <si>
    <t>Potassium</t>
  </si>
  <si>
    <t>Sodium</t>
  </si>
  <si>
    <t>Sodium levels remain high post treatment</t>
  </si>
  <si>
    <t>Strontium</t>
  </si>
  <si>
    <t>Zinc</t>
  </si>
  <si>
    <t>Perfluorobutanoic acid  (PFBA)</t>
  </si>
  <si>
    <t>Perfluorooctane sulfonic acid (PFOS)</t>
  </si>
  <si>
    <t>Perfluorooctanoic acid (PFOA)</t>
  </si>
  <si>
    <t>1,7-dimethylxanthine</t>
  </si>
  <si>
    <t>Acesulfame-K</t>
  </si>
  <si>
    <t>Caffeine</t>
  </si>
  <si>
    <t>Carbamazepine</t>
  </si>
  <si>
    <t>Flumeqine</t>
  </si>
  <si>
    <t>Fluoxetine</t>
  </si>
  <si>
    <t>Iohexol</t>
  </si>
  <si>
    <t>Iopromide</t>
  </si>
  <si>
    <t>Ketorolac</t>
  </si>
  <si>
    <t>Lidocaine</t>
  </si>
  <si>
    <t>Norethisterone</t>
  </si>
  <si>
    <t>Salicylic acid</t>
  </si>
  <si>
    <t>Sucralose</t>
  </si>
  <si>
    <t>Sulfathiazole</t>
  </si>
  <si>
    <t>Theobromine</t>
  </si>
  <si>
    <t>Theophylline (semi-quantitative/qualitative)</t>
  </si>
  <si>
    <t>PPCP</t>
  </si>
  <si>
    <t>2,4-dichlorophenoxyacetic acid</t>
  </si>
  <si>
    <t>DEET</t>
  </si>
  <si>
    <t>Pesticides</t>
  </si>
  <si>
    <t>1 H-Benzotriazole</t>
  </si>
  <si>
    <t>1,4-dioxane</t>
  </si>
  <si>
    <t>Bisphenol A</t>
  </si>
  <si>
    <t>Y BF</t>
  </si>
  <si>
    <t>NDMA</t>
  </si>
  <si>
    <t>NMEA</t>
  </si>
  <si>
    <t>NMOR</t>
  </si>
  <si>
    <t>Yes BF &amp; PC</t>
  </si>
  <si>
    <t>Toluene</t>
  </si>
  <si>
    <t>Xylene, ortho</t>
  </si>
  <si>
    <t>Xylene, total</t>
  </si>
  <si>
    <t>EXAMPLES OF WHAT GETS THROUGH</t>
  </si>
  <si>
    <t>TEMPERARURE</t>
  </si>
  <si>
    <t>Celcius</t>
  </si>
  <si>
    <t>Ammonia not tested post BF pilot</t>
  </si>
  <si>
    <t>Results higher post pilot plant</t>
  </si>
  <si>
    <t>KEY</t>
  </si>
  <si>
    <t>Missing data</t>
  </si>
  <si>
    <t>Data giving cause for concern</t>
  </si>
  <si>
    <t>Inadequate sampling count (&lt; 15 samples)</t>
  </si>
  <si>
    <t>Budds Farm final effluent higher than Peel Common final effluent</t>
  </si>
  <si>
    <t>Found in final effluent but not tested at end of trial plant</t>
  </si>
  <si>
    <t>Note: Generally ignored and did not transfer across to tab  'not tested' at a site if the test for the other trial plant site yielded negative results (i.e. focused on transfering those results where there was a positive at one of the trial sites, but testing not carried out at the other trial site, or treated effluent from works not tested)</t>
  </si>
  <si>
    <t>Note: Some parameters found in the post pilot plant samples were not tested for on the treated water leaving the WWTW. For example; ammonia and phophate.</t>
  </si>
  <si>
    <t>Bromine</t>
  </si>
  <si>
    <t>Cyanide, total</t>
  </si>
  <si>
    <t>c. 8 months July 2022 to March 2023 (this includes commissioning and some down time)</t>
  </si>
  <si>
    <t>c. 18 months June 2020 to April 2022. This includes a few weeks of commissioning &amp; decommissioning to transfer the to Budds Farm WWTW</t>
  </si>
  <si>
    <t>Removed by Carbon</t>
  </si>
  <si>
    <t>Bioaccumulating</t>
  </si>
  <si>
    <t>Mod-good</t>
  </si>
  <si>
    <t>Moderate</t>
  </si>
  <si>
    <t>Poor</t>
  </si>
  <si>
    <t>Low</t>
  </si>
  <si>
    <t>Good</t>
  </si>
  <si>
    <t>Venlafaxine an antidepressant bioaccumlates and is a compound on a watch list.</t>
  </si>
  <si>
    <t>Moderate-High</t>
  </si>
  <si>
    <t>TCPP (anti-flammable)</t>
  </si>
  <si>
    <t>Venlafaxine (anti-depressant)</t>
  </si>
  <si>
    <t>Trimethoprim (antibiotic)</t>
  </si>
  <si>
    <t>PFA's have been shown to leach from some Reverse Osmosis membranes</t>
  </si>
  <si>
    <t>Yes</t>
  </si>
  <si>
    <t>Partial</t>
  </si>
  <si>
    <t>No</t>
  </si>
  <si>
    <t>Moderate-Low</t>
  </si>
  <si>
    <t>Sampling times indicated to vary with sampler/ courier availibility. Routine sampling was usually twice weekly during operation (general water quality, metals, organics), additional seasonal sampling covered a wider range (e.g. PFAS, VOCs). No fixed time was set, frequencies varied (sometimes upto 3 samples were week) and not every scheduled sample was collected.
State that SW has reported on all the data collected, including incidents where bacti samples were detected as a result of contamination during sampling or transportation, as well as pipe failures at the pilot site that led to contamination of membrane permeate samples.
The laboratory did not (do not) offer microplastics testing in the UK nor does the laboratory have an accredited method for microplastics.</t>
  </si>
  <si>
    <t>SW advised 21/5/2026 re Pilot plant operation</t>
  </si>
  <si>
    <t>Perfluorohexanesulfonic acid (PFHXS) was included in the SW testing, it was found in the treated effluent samples, but not post pilot plant.</t>
  </si>
  <si>
    <r>
      <t>Plus not tested following trace organics at Budds Farm -</t>
    </r>
    <r>
      <rPr>
        <b/>
        <sz val="11"/>
        <color rgb="FF0070C0"/>
        <rFont val="Franklin Gothic Book"/>
        <family val="2"/>
      </rPr>
      <t xml:space="preserve"> how likely are they to be present in the sewer catchment?</t>
    </r>
  </si>
  <si>
    <r>
      <t xml:space="preserve">Not tested the following trace organics at Budds Farm or Peel Common </t>
    </r>
    <r>
      <rPr>
        <b/>
        <sz val="11"/>
        <color rgb="FF0070C0"/>
        <rFont val="Franklin Gothic Book"/>
        <family val="2"/>
      </rPr>
      <t>- how likely are they to be present in the sewer catchment?</t>
    </r>
  </si>
  <si>
    <r>
      <t>Not tested for the following pesticides listed on the results spreadsheet -</t>
    </r>
    <r>
      <rPr>
        <b/>
        <sz val="11"/>
        <color rgb="FF0070C0"/>
        <rFont val="Aptos Narrow"/>
        <family val="2"/>
        <scheme val="minor"/>
      </rPr>
      <t xml:space="preserve"> how likely are they to be present in the sewer catchments?</t>
    </r>
  </si>
  <si>
    <r>
      <rPr>
        <b/>
        <sz val="11"/>
        <rFont val="Aptos Narrow"/>
        <family val="2"/>
        <scheme val="minor"/>
      </rPr>
      <t>TFA (PFAS) not included in list tested at Budds Farm or Peel Common</t>
    </r>
    <r>
      <rPr>
        <sz val="11"/>
        <rFont val="Aptos Narrow"/>
        <family val="2"/>
        <scheme val="minor"/>
      </rPr>
      <t xml:space="preserve">
What other PFAS not tested which might be expected in final effluent from Budds Farm?</t>
    </r>
  </si>
  <si>
    <t>Ave %</t>
  </si>
  <si>
    <t>Max %</t>
  </si>
  <si>
    <t>?</t>
  </si>
  <si>
    <t>95th Perc</t>
  </si>
  <si>
    <t>Min</t>
  </si>
  <si>
    <t>Max</t>
  </si>
  <si>
    <t>Ave</t>
  </si>
  <si>
    <t>Carry Over Residual %</t>
  </si>
  <si>
    <t xml:space="preserve">PFAS </t>
  </si>
  <si>
    <t>METALS</t>
  </si>
  <si>
    <t>PESTICIDES</t>
  </si>
  <si>
    <t>TRACE ORGANICS</t>
  </si>
  <si>
    <t>VOC's</t>
  </si>
  <si>
    <t>TCPP has increased by 400% - why is that? (Not a transformation product)</t>
  </si>
  <si>
    <t>If not Transformation Products then why have they increased?</t>
  </si>
  <si>
    <t>Are the chemicals that have increased likely to be Transformation Products? (e.g. Bisphenol A, Sulfathiazole, Acetaminophen, Propylparaben, Salicylic acid, 4-bromofluorobenzene, Toluene-D8, NMOR)</t>
  </si>
  <si>
    <t>% Carry over residuals Budds</t>
  </si>
  <si>
    <t>% Carry over residuals Peel</t>
  </si>
  <si>
    <t>Carry over of contaminants</t>
  </si>
  <si>
    <t xml:space="preserve">Consolidated table showing the percentatge of the original chemical from the final effluent that passed through the pilot plant at both Budds Farm and Peel Common </t>
  </si>
  <si>
    <t>A parameter that was present in the final treated effluent from the Sewage Works which was NOT completely removed by the trial effluent recycling plant</t>
  </si>
  <si>
    <t>A parameter that was not present, or at a higher concentration after the trial plant treatment process than it was in the final treated effuent from the Sewage Works</t>
  </si>
  <si>
    <r>
      <t xml:space="preserve">6. Testing confirms some disinfection byproducts are present in the output water including Bromodichlorometane, Bromoform, Chloroform and Trihalomethanes, none of which were in the source input water, indicating that these substances were created within the advanced treatment process.
</t>
    </r>
    <r>
      <rPr>
        <i/>
        <sz val="11"/>
        <color theme="1"/>
        <rFont val="Aptos Narrow"/>
        <family val="2"/>
        <scheme val="minor"/>
      </rPr>
      <t xml:space="preserve">Note: Other chemicals show higher concerntrations post pilot plant (see tab called 'Higher post trial plant' and for the percentage increase the tab called 'Carry Over of Contaminants' </t>
    </r>
  </si>
  <si>
    <t>9. Not all metal parameters listed were tested, but 15 metals were recorded in the output water including arsenic, lead, salt, strontium. Copper was recorded at a higher concentration post pilot plant.</t>
  </si>
  <si>
    <t>Note: Anything with a carry over residual or more than 100% has actually increased in concentration as it has passed through the pilot plant treatment.</t>
  </si>
  <si>
    <t>Caffeine by-product not too bad</t>
  </si>
  <si>
    <t>Lidocaine - Resists breakdown, chronic exposure can have eco effects</t>
  </si>
  <si>
    <t xml:space="preserve">Theobromine </t>
  </si>
  <si>
    <t>1,4 dioxane - A likley carcinogen gets through carbon - Resists breakdown so gets into water system easily and builds up, possible carcinogen over 50 year breakdown</t>
  </si>
  <si>
    <t>Y PC - BF not tested post trial plant</t>
  </si>
  <si>
    <t>Y BF &amp; PC - Final effluent not tested</t>
  </si>
  <si>
    <t>Iohexol - low toxicity but does not degrade</t>
  </si>
  <si>
    <t>TCPP is a real concern because it has major toxic effects and it can bind to the RO membrane &amp; cause fouling. Lasts forever, endocrine disruptor, suspected aquatic carcinogen</t>
  </si>
  <si>
    <t>p-Toluenesultonic acid - Caustic but degrades</t>
  </si>
  <si>
    <t>4-bromofluorobenzene - Probably a testing standard</t>
  </si>
  <si>
    <t>Dibromofluoromethane - Very caustic but degrades</t>
  </si>
  <si>
    <t>Toluene - Very toxic but evaporates quickly</t>
  </si>
  <si>
    <t>Xylene- Very toxic but evaporates quickly</t>
  </si>
  <si>
    <t xml:space="preserve">Sulfathiazole - Highly mobile, has impact on antibiotic resistance and antibiotic resistance genes, gets into water systems easily. </t>
  </si>
  <si>
    <t xml:space="preserve">Trimethoprim is an antibiotic - High concern - highly mobile, resists sewage breakdown, known to be involved in antibiotic resistance. </t>
  </si>
  <si>
    <t xml:space="preserve">Moderate </t>
  </si>
  <si>
    <t>Mod-good - Marc's table states 90.67%</t>
  </si>
  <si>
    <t>DEET - Not hugely toxic but can affect invertebrates so a concern for the environment including the rservoir.</t>
  </si>
  <si>
    <t>Theophylline - Theo compounds - Found in chocolate and tea, common pollutant, can change microbial balance.</t>
  </si>
  <si>
    <t>Theobromine -- Theo compounds - Found in chocolate and tea, common pollutant, can change microbial balance</t>
  </si>
  <si>
    <t>Carbamezepine - Found everywhere in the environment as it does not breakdown well at all. Affects fish, invertebrates, breakdown compounds are even worse</t>
  </si>
  <si>
    <t xml:space="preserve">Copper can be gentotoxic, can be removed by carbon treatment but requires special conditions. </t>
  </si>
  <si>
    <t xml:space="preserve">Lead can be gentotoxic, can be removed by carbon treatment but requires special conditions. </t>
  </si>
  <si>
    <t xml:space="preserve">Zinc can be gentotoxic, can be removed by carbon treatment but requires special conditions. </t>
  </si>
  <si>
    <t>Yes (special conditions)</t>
  </si>
  <si>
    <t>Bromide - not well removed by GAC</t>
  </si>
  <si>
    <t>Phopshate - why not sampled/ tested?</t>
  </si>
  <si>
    <t>Nitrate - not well removed by GAC</t>
  </si>
  <si>
    <t>Nitrite - not well removed by GAC</t>
  </si>
  <si>
    <t>Potentially pipe leaching RO water is very caustic.</t>
  </si>
  <si>
    <t>Toluene-D8 - Probably from testing.</t>
  </si>
  <si>
    <t>Ammonia (see SW info in note below)</t>
  </si>
  <si>
    <t>Bisphenol A- Severe endocrine disruption (source plastics and epoxy resins), very common so causes toxicity by constant exposure, pseudo persistent in the environment.</t>
  </si>
  <si>
    <t>Ketorlac - Pharmaceutical (NSAID), high ecotoxicity, resists breakdown, genotox, oxidative stress, reproductive effects. Very concerning .</t>
  </si>
  <si>
    <t>Missing data (no sample count &amp; no data)</t>
  </si>
  <si>
    <t>Inadequate sampling count (&lt; 15 samples, but most &lt; 10)</t>
  </si>
  <si>
    <t xml:space="preserve">Professor Alex Ford (24/11/24) noted that for most parameters tested results from the Eurofin lab were higher than the ALS lab. </t>
  </si>
  <si>
    <r>
      <t xml:space="preserve">Ammonia (Row 40) shown to get throught the treatment process at Peel Common. Yet when asked why Ammonia was not tested for in the UVAOP effluent for the Budds Farm trial SW responded EIR 21/5/26; 
"The treatment process at Budds Farm WTW includes both nitrification and denitrification; therefore, ammonia is not expected to be detectable following the advanced oxidation stage. In addition, unionised ammonia is very effectively removed by the RO process—typically achieving 85–95% removal at low pH—meaning that analytical detection in the treated recycled water is significantly reduced" 
- </t>
    </r>
    <r>
      <rPr>
        <i/>
        <sz val="11"/>
        <color theme="1"/>
        <rFont val="Aptos Narrow"/>
        <family val="2"/>
        <scheme val="minor"/>
      </rPr>
      <t>More information on difference between BF &amp; PC treatment process needed, concern remains at lack of testing during the BF pilot plant trial.</t>
    </r>
  </si>
  <si>
    <t>Significant concern that Southern Water have not provided a risk assessment of the sewer catchment, to identfy all potential contaminants of concern, with supporting information to demonstrate how they the selected the parameters for testing during the pilot plant trials. There are other contaminants likely to be in the sewer catchment  that can potentially get through the effluent recycling plant?
SW have indicated they have based there testing on Trade Effluent Consents, however, their trades register is incomplete and does not identify all contaminants of concern being used in the catchment. For example, there is no permit for general hospital waste from QA hospital, only a permit for bioler blow down.
What else should Southern Water have tested for?
What transformation products should be considered?</t>
  </si>
  <si>
    <t>Found in final effluent but not tested at end of BF trial plant</t>
  </si>
  <si>
    <t>High concern - see ecotoxicologist notes column AE-AM</t>
  </si>
  <si>
    <t>Ecotoxicologist notes (15/5/26 &amp; 23/7/26)</t>
  </si>
  <si>
    <t>Why were so few samples taken other than for traditional analytes? (when pilot plant was in place for months)
Why are there no results for BF phopshates post pilot plant? (Southern Water have confirmed that due to concerns about phosphates additional treatment will be needed)
Ecotoicologist view: The most concerning are Ketorolac-high ecotoxicity, Sulfathiazole, trimethoprim – Antibiotic resistance and highly mobile, Bisphenol A- breaks down easily but so common that exposure is frequent and severe endocrine disruptor, TCPP.</t>
  </si>
  <si>
    <r>
      <rPr>
        <b/>
        <sz val="11"/>
        <color theme="1"/>
        <rFont val="Franklin Gothic Book"/>
        <family val="2"/>
      </rPr>
      <t>Note. Table includes results where the concentration increases as a result of passing through the pilot effluent recycling plant.</t>
    </r>
    <r>
      <rPr>
        <sz val="11"/>
        <color theme="1"/>
        <rFont val="Franklin Gothic Book"/>
        <family val="2"/>
      </rPr>
      <t xml:space="preserve">
While this is not surprising for treatment byproducts the results are also higher post trial plant for copper, some PPCP, trace organics and VOC.
</t>
    </r>
    <r>
      <rPr>
        <sz val="11"/>
        <color rgb="FF0070C0"/>
        <rFont val="Franklin Gothic Book"/>
        <family val="2"/>
      </rPr>
      <t>Why, could it be transformation products of the treatment process?
What other Transformation products could occur and should be tested for?</t>
    </r>
  </si>
  <si>
    <t xml:space="preserve">Y </t>
  </si>
  <si>
    <t>To what extent are the following concerns raised by Hayling Residents Association (RP) an issue (28/5/26) and have they been adequately covered by the existing testing and Southern Water's risk assessment?
a) Infectious prions, which RP suggested are not filterable and are resistant to ultra violet and chemical treatments. Prions are the cause of several very serious human and animal mostly neurological illnesses, such as 'mad cow disease.' 
b) non-filterable molecules that are the breakdown products of oestrogen, progesterones and testosterone; all hormones that are excreted by humans into the sewage. Oestrones are known to be pharmacologically active in humans where, over time, the oestrone molecules mimic the feminising action of oestrogen.</t>
  </si>
  <si>
    <t>DR noticed in hospital guidance for disposal of waste in their list of chemicals commonly used in hospitals that the highly mobile and water-soluble PFAS trifluoroacetic acid (TFA) is in the 'fine to flush' category. 
https://www.water.org.uk/sites/default/files/wp/2018/11/national-guidance-hospital-discharges-april-2011-v1.pdf
The European Chemicals Agency has classified TFA as a substance toxic to reproduction (June 2026)</t>
  </si>
  <si>
    <t>Post-Treatment Water Findings and Drinking Habits - Reference: https://www.news-medical.net/news/20251102/ Even-low-PFAS-in-drinking-water-raise-blood-levels-California-study-shows.aspx
When analysis was limited to post-treatment water samples, participants exposed to detected PFAS had significantly higher serum levels for PFHxS (~80% higher), PFOA (~30% higher), PFOS (~31% higher), and total PFAS(~42% higher). The association between drinking water and blood PFHxS was strongest among tap-water drinkers, while overall serum PFAS were lower among bottled-water drinkers, although some effect estimates for PFOS and ∑5 PFAS were approximately 20% higher but not statistically significant.</t>
  </si>
  <si>
    <t>Reference recomended by Marc Pidau; 
Evaluating the efficiency of nanofiltration and reverse osmosis membrane processes for the removal of per- and polyfluoroalkyl substances from water: A critical review - ScienceDirect</t>
  </si>
  <si>
    <t>PFAS compounds PFOA and Gen X are teratogenic to sea urchin embryos. Reference: https://www.sciencedirect.com/science/article/abs/pii/S0012160625001630 )No testing for Gen X)</t>
  </si>
  <si>
    <t>Explains the source of the data, what is presented on the other tabs in the spreadsheet &amp; provides some observations/ concerns about the data</t>
  </si>
  <si>
    <t>Includes parameters that were present in the final treated effluent from the sewage works (e.g. Budds Farm) but not tested for in the water leaving the trial effluent recycling plant</t>
  </si>
  <si>
    <t>Gets through table - Budds Farm -  percentage of original chemical that passed through the pilot plant treatment</t>
  </si>
  <si>
    <t>Gets through table - Peel Common - added columns to show the percentatge of original chemical that passed through the pilot plant treatment</t>
  </si>
  <si>
    <t>Copper has increased - Why? (pipework issue?, were there copper pipes? -recycled water is aggressive to metal pipes)</t>
  </si>
  <si>
    <t>8. Not tested Budds Farm output water for temperature or salinity, which are important when assessing the impact on the Havant Thicket Reservoir. Not tested for pH in the output water, but pH would be changed by remineralisation.</t>
  </si>
  <si>
    <r>
      <t xml:space="preserve">10. Most PFAS parameters were indicated to be removed by the process, but this is based on a very low number of samples for each parameter (6) and a small number of PFAS parameters being actually tested. Two were found in the output water from Budds Farm - Perfluorooctane sulfonic acid (PFOS) and Perfluorooctanoic acid (PFOA). Perfluorobutanoic acid  (PFBA) was found in the output water from the Peel Common pilot.
</t>
    </r>
    <r>
      <rPr>
        <i/>
        <sz val="11"/>
        <color theme="1"/>
        <rFont val="Aptos Narrow"/>
        <family val="2"/>
        <scheme val="minor"/>
      </rPr>
      <t>Note: PFAS (per-and poly fluoroalkyl substances) is a chemical family consisting of at least  5,000 individual substances, so only a small fraction have been tested. They are sometimes referred to as 'forever chemicals' because of their persistence in the environment.</t>
    </r>
  </si>
  <si>
    <t xml:space="preserve">PFAS trifluoroacetic acid (TFA)? - Not tested - Significant concern as it is highly mobile and water-soluble. In 2026 the European Chemicals Agency (ECHA) classified TFA as toxic to reproduction.
TFA is a short chain perfluorocarboxylic acid (PFCA) (a subgroup of PFAS). Although TFA is  manufactured by the chemical industry the largest source of TFA in the  environment is as a breakdown product of other PFAS used as pesticides and fluorinated gases. TFA’s persistence means that the more TFA is produced the more it will build up in the environment . </t>
  </si>
  <si>
    <r>
      <t xml:space="preserve">15. </t>
    </r>
    <r>
      <rPr>
        <b/>
        <sz val="11"/>
        <color theme="1"/>
        <rFont val="Aptos Narrow"/>
        <family val="2"/>
        <scheme val="minor"/>
      </rPr>
      <t>Risk Assessment;</t>
    </r>
    <r>
      <rPr>
        <sz val="11"/>
        <color theme="1"/>
        <rFont val="Aptos Narrow"/>
        <family val="2"/>
        <scheme val="minor"/>
      </rPr>
      <t xml:space="preserve"> Southern Water have not published a risk assessment for the sewer catchment draining to Budds Farm WWTW to identify the contaminants that could be present from industrial and commercial premises. It is not clear if they completed a robust risk assessment before deciding what to test for in the trial. Or, whether instead they just used a standard suite of tests. It would be important to have reassurance that SW have fully considered the risks in the sewer catchment, including assessing what pollutants could break down into during the various WWTW or advanced treatment processes, then to make sure the input and output water is tested for those parameters to establish what the performance of the plant is over a period of time at removing that contaminant (including across seasons to identify any variation). 
</t>
    </r>
    <r>
      <rPr>
        <i/>
        <sz val="11"/>
        <color theme="1"/>
        <rFont val="Aptos Narrow"/>
        <family val="2"/>
        <scheme val="minor"/>
      </rPr>
      <t>Note: Approximately 16% of the raw sewage arriving at the Budds Farm Sewage Works is from industrial/ commercial sources. The works also receives tankered waste from other works and commercial sources.</t>
    </r>
    <r>
      <rPr>
        <sz val="11"/>
        <color theme="1"/>
        <rFont val="Aptos Narrow"/>
        <family val="2"/>
        <scheme val="minor"/>
      </rPr>
      <t xml:space="preserve">
</t>
    </r>
    <r>
      <rPr>
        <b/>
        <sz val="11"/>
        <color theme="1"/>
        <rFont val="Aptos Narrow"/>
        <family val="2"/>
        <scheme val="minor"/>
      </rPr>
      <t>An essential part of the risk assessment to is to determine what Transformation Products (TP) can be present</t>
    </r>
    <r>
      <rPr>
        <sz val="11"/>
        <color theme="1"/>
        <rFont val="Aptos Narrow"/>
        <family val="2"/>
        <scheme val="minor"/>
      </rPr>
      <t xml:space="preserve">, as pollutants discharged into the sewer from industry and hospitals can breakdown into other compounds. This means that just because a contaminant is shown as reducing or being removed by the pilot plant treatment  in the data that is not the end of it, if it has broken down into something else. Sometimes the breakdown products can be more toxic and more persitent than the compound from which it was formed. An example would be hospital waste which includes X-ray/ CT contrast chemicals. While these are relatively inert when used in patients, they can breakdown into other compounds of concern during treatment. The PFAS known as TFA is often found in the environment as a breakdown product of other PFAS used as pesticides and fluorinated gases. </t>
    </r>
  </si>
  <si>
    <t>Some contaminants clearly got through the trial plant treatment processes, a  few observations on the SW trial recycling plant data and the importance of robust risk assessment to identifiy the contaminants that need to be tested for</t>
  </si>
  <si>
    <r>
      <t xml:space="preserve">17. The Trade Effluent Register database supplied by Southern Water confirmed that </t>
    </r>
    <r>
      <rPr>
        <b/>
        <sz val="11"/>
        <color theme="1"/>
        <rFont val="Aptos Narrow"/>
        <family val="2"/>
        <scheme val="minor"/>
      </rPr>
      <t>landfill leachate is permitted to be discharged into the Budds Farm WWTW catchment</t>
    </r>
    <r>
      <rPr>
        <sz val="11"/>
        <color theme="1"/>
        <rFont val="Aptos Narrow"/>
        <family val="2"/>
        <scheme val="minor"/>
      </rPr>
      <t xml:space="preserve">. Landfill leachate can contain many toxic substances, </t>
    </r>
    <r>
      <rPr>
        <b/>
        <sz val="11"/>
        <color theme="1"/>
        <rFont val="Aptos Narrow"/>
        <family val="2"/>
        <scheme val="minor"/>
      </rPr>
      <t>including substances that have been banned.</t>
    </r>
    <r>
      <rPr>
        <sz val="11"/>
        <color theme="1"/>
        <rFont val="Aptos Narrow"/>
        <family val="2"/>
        <scheme val="minor"/>
      </rPr>
      <t xml:space="preserve"> This needs to be taken into account in the risk assessment and when determining what contaminants to test for. </t>
    </r>
  </si>
  <si>
    <t>18. Southern Water have previously advised members of the community that they have no plans to take action to proactively control hazardous chemicals at source in the sewer catchment, something that is required in other countries using effluent recycling. This is of significant concern given statements published in their Gate 2 reports highlighted by Tracey Viney in a response to the company July 2022 consultation.</t>
  </si>
  <si>
    <t>19. The Water Recycling Plant is most likely to be used at full capacity (60 Ml/day) during a drought. This is when there is also least dilution of raw sewage arriving at the sewage works. This means that contaminants will be more concentrated in the final effluent which will be used as the source water for the recycling plant.</t>
  </si>
  <si>
    <r>
      <t xml:space="preserve">16. Concern about the impact of the variability in the source of final effluent from Budds Farm sewage works? 
SW have previously indicated that the quality of the water arriving at the recycling plant needs to be fairly steady for the advanced treatment process to be most effective. However, the data provided shows that the quality of the source water is very variable. For example; the data for the input water to the trial plant shows significant variability for the following parameters. 
pH                                                          7.14 to 8.18
Total Dissolved Solids                  956 to 11,500
Turbidity                                             0.6 to 134 NTU
Conductivity                                     442 to 6439
Ammonia                                           0 to 0.681
Nitrate                                                 0.48 to 8.93
Total Nitrogen                                  5.6 to 11
Phosphorus                                       0.62 to 4.97
Bromide                                              1260 to 12400
Arsenic                                                0.66 to 1.46
Boron                                                   46.6 to 264
Note: This is just a short selection, many other parameters show variability. Southern Water have confirmed that the Water Recycling Plant has to operate 365 days per year to keep the membranes working properly. </t>
    </r>
    <r>
      <rPr>
        <b/>
        <sz val="11"/>
        <color theme="1"/>
        <rFont val="Aptos Narrow"/>
        <family val="2"/>
        <scheme val="minor"/>
      </rPr>
      <t>The risk assessment must consider the reasonable worst case scenario, but also what impact the daily variability in final effluent from the sewage works will have on treatment efficacy at the Water Recycling Plant and how that is addressed</t>
    </r>
    <r>
      <rPr>
        <sz val="11"/>
        <color theme="1"/>
        <rFont val="Aptos Narrow"/>
        <family val="2"/>
        <scheme val="minor"/>
      </rPr>
      <t xml:space="preserve">. </t>
    </r>
  </si>
  <si>
    <t>(Table only includes data for what got through)</t>
  </si>
  <si>
    <r>
      <t xml:space="preserve">20. Southern Water note that their pilot plant did not include the Granular Activated Carbon (GAC) treatment process which they propose to add to the full scale plant. The extent to which GAC can remove contaminants varies between determinants. For example,
Pesticides 		72 to 100% removal
Pharmaceuticals 	62 to 92% removal
</t>
    </r>
    <r>
      <rPr>
        <i/>
        <sz val="11"/>
        <color theme="1"/>
        <rFont val="Aptos Narrow"/>
        <family val="2"/>
        <scheme val="minor"/>
      </rPr>
      <t xml:space="preserve">Source reference: Removal of trace organic pollutants (pharmaceuticals and pesticides) and reduction of biological effects from secondary effluent by typical granular activated carbon, L. Tang et al (Science of the Total Environment, December 2020) </t>
    </r>
    <r>
      <rPr>
        <sz val="11"/>
        <color theme="1"/>
        <rFont val="Aptos Narrow"/>
        <family val="2"/>
        <scheme val="minor"/>
      </rPr>
      <t xml:space="preserve">
Research suggests that contaminants that got through the pilot plant treatment are unlikely to all be completely removed by carbon. For example, 
-	Ketorolac (Pharmaceutical) has a high ecotoxicity, resists breakdown, genotoxic, oxidative stress, reproductive effects. Only moderate removal by carbon.</t>
    </r>
  </si>
  <si>
    <t>21. The community have concerns about the number of blank cells, results being recorded as zero (not as less than a detection limit),  detection limits, and the low number of sample counts for many parameters, including for contaminants of emerging concern.</t>
  </si>
  <si>
    <r>
      <t xml:space="preserve">22. The EA pre-application guidance document provided to the Applicant in 2026 set out the need for a risk based approach to identifying pollutants likely to be present, including evaluating if detail held on water company’s trade effluent consents are representative, and identified 113 parameters as key sources of potential pollution from wastewater discharges with potential environmental risk to surface waters. Southern Water has provided no robust risk assessment, no review of the trade effluent consent database or the adequacy of the current trade monitoring requirements. For the 113 parameters the EA listed 66 were not analysed for in the final post effluent recycling pilot plant samples, and 25 were detected in feed but never measured in treated water </t>
    </r>
    <r>
      <rPr>
        <i/>
        <sz val="11"/>
        <color theme="1"/>
        <rFont val="Aptos Narrow"/>
        <family val="2"/>
        <scheme val="minor"/>
      </rPr>
      <t>(The numbers recorded here are based on an AI review of the table in the EA guidance and the analysis data provided in EIR requests from the Applicant and the EA, both of which will be submitted for inclusion in the Examination Library)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</si>
</sst>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rgb="FFFF0000"/>
      <name val="Aptos Narrow"/>
      <family val="2"/>
      <scheme val="minor"/>
    </font>
    <font>
      <sz val="11"/>
      <color theme="1"/>
      <name val="Franklin Gothic Book"/>
      <family val="2"/>
    </font>
    <font>
      <b/>
      <sz val="11"/>
      <color theme="1"/>
      <name val="Franklin Gothic Book"/>
      <family val="2"/>
    </font>
    <font>
      <b/>
      <sz val="11"/>
      <color theme="1"/>
      <name val="Aptos Narrow"/>
      <family val="2"/>
      <scheme val="minor"/>
    </font>
    <font>
      <b/>
      <i/>
      <sz val="11"/>
      <color theme="1"/>
      <name val="Aptos Narrow"/>
      <family val="2"/>
      <scheme val="minor"/>
    </font>
    <font>
      <sz val="11"/>
      <color theme="5" tint="-0.499984740745262"/>
      <name val="Aptos Narrow"/>
      <family val="2"/>
      <scheme val="minor"/>
    </font>
    <font>
      <i/>
      <sz val="11"/>
      <color theme="1"/>
      <name val="Aptos Narrow"/>
      <family val="2"/>
      <scheme val="minor"/>
    </font>
    <font>
      <sz val="11"/>
      <color rgb="FF7030A0"/>
      <name val="Aptos Narrow"/>
      <family val="2"/>
      <scheme val="minor"/>
    </font>
    <font>
      <sz val="11"/>
      <color rgb="FFFF0000"/>
      <name val="Franklin Gothic Book"/>
      <family val="2"/>
    </font>
    <font>
      <sz val="11"/>
      <name val="Franklin Gothic Book"/>
      <family val="2"/>
    </font>
    <font>
      <sz val="11"/>
      <name val="Aptos Narrow"/>
      <family val="2"/>
      <scheme val="minor"/>
    </font>
    <font>
      <sz val="11"/>
      <color rgb="FF0070C0"/>
      <name val="Franklin Gothic Book"/>
      <family val="2"/>
    </font>
    <font>
      <sz val="11"/>
      <color rgb="FF0070C0"/>
      <name val="Aptos Narrow"/>
      <family val="2"/>
      <scheme val="minor"/>
    </font>
    <font>
      <b/>
      <sz val="11"/>
      <color rgb="FFFF0000"/>
      <name val="Aptos Narrow"/>
      <family val="2"/>
      <scheme val="minor"/>
    </font>
    <font>
      <b/>
      <sz val="11"/>
      <color rgb="FF0070C0"/>
      <name val="Franklin Gothic Book"/>
      <family val="2"/>
    </font>
    <font>
      <b/>
      <sz val="11"/>
      <color rgb="FF0070C0"/>
      <name val="Aptos Narrow"/>
      <family val="2"/>
      <scheme val="minor"/>
    </font>
    <font>
      <b/>
      <sz val="11"/>
      <name val="Aptos Narrow"/>
      <family val="2"/>
      <scheme val="minor"/>
    </font>
    <font>
      <b/>
      <sz val="11"/>
      <color theme="1"/>
      <name val="Aptos Narrow"/>
      <scheme val="minor"/>
    </font>
    <font>
      <b/>
      <sz val="10"/>
      <color theme="1"/>
      <name val="Franklin Gothic Book"/>
      <family val="2"/>
    </font>
    <font>
      <sz val="11"/>
      <color theme="1"/>
      <name val="Aptos Display"/>
      <family val="2"/>
      <scheme val="major"/>
    </font>
  </fonts>
  <fills count="1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000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3938"/>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8" tint="0.79998168889431442"/>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top style="thin">
        <color auto="1"/>
      </top>
      <bottom style="medium">
        <color indexed="64"/>
      </bottom>
      <diagonal/>
    </border>
    <border>
      <left/>
      <right style="medium">
        <color indexed="64"/>
      </right>
      <top style="medium">
        <color indexed="64"/>
      </top>
      <bottom/>
      <diagonal/>
    </border>
    <border>
      <left/>
      <right/>
      <top/>
      <bottom style="thin">
        <color auto="1"/>
      </bottom>
      <diagonal/>
    </border>
    <border>
      <left/>
      <right style="medium">
        <color indexed="64"/>
      </right>
      <top/>
      <bottom style="thin">
        <color auto="1"/>
      </bottom>
      <diagonal/>
    </border>
    <border>
      <left style="medium">
        <color indexed="64"/>
      </left>
      <right/>
      <top/>
      <bottom style="thin">
        <color auto="1"/>
      </bottom>
      <diagonal/>
    </border>
  </borders>
  <cellStyleXfs count="1">
    <xf numFmtId="0" fontId="0" fillId="0" borderId="0"/>
  </cellStyleXfs>
  <cellXfs count="186">
    <xf numFmtId="0" fontId="0" fillId="0" borderId="0" xfId="0"/>
    <xf numFmtId="0" fontId="2" fillId="0" borderId="1" xfId="0" applyFont="1" applyBorder="1" applyAlignment="1">
      <alignment horizontal="left"/>
    </xf>
    <xf numFmtId="0" fontId="2" fillId="0" borderId="2" xfId="0" applyFont="1" applyBorder="1"/>
    <xf numFmtId="0" fontId="2" fillId="0" borderId="3"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2" fillId="0" borderId="0" xfId="0" applyFont="1"/>
    <xf numFmtId="0" fontId="2" fillId="0" borderId="11" xfId="0" applyFont="1" applyBorder="1" applyAlignment="1">
      <alignment horizontal="left"/>
    </xf>
    <xf numFmtId="0" fontId="2" fillId="0" borderId="12" xfId="0" applyFont="1" applyBorder="1" applyAlignment="1">
      <alignment horizontal="center" vertical="top"/>
    </xf>
    <xf numFmtId="0" fontId="3" fillId="0" borderId="13" xfId="0" applyFont="1" applyBorder="1" applyAlignment="1">
      <alignment horizontal="center" vertical="top"/>
    </xf>
    <xf numFmtId="0" fontId="2" fillId="0" borderId="8" xfId="0" applyFont="1" applyBorder="1" applyAlignment="1">
      <alignment horizontal="left" vertical="top"/>
    </xf>
    <xf numFmtId="0" fontId="2" fillId="0" borderId="9" xfId="0" applyFont="1" applyBorder="1" applyAlignment="1">
      <alignment horizontal="center" vertical="top"/>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3" xfId="0" applyFont="1" applyBorder="1" applyAlignment="1">
      <alignment horizontal="center"/>
    </xf>
    <xf numFmtId="0" fontId="1" fillId="0" borderId="0" xfId="0" applyFont="1"/>
    <xf numFmtId="0" fontId="3" fillId="0" borderId="1" xfId="0" applyFont="1" applyBorder="1" applyAlignment="1">
      <alignment horizontal="left"/>
    </xf>
    <xf numFmtId="0" fontId="2" fillId="2" borderId="8" xfId="0" applyFont="1" applyFill="1" applyBorder="1" applyAlignment="1">
      <alignment horizontal="left" vertical="top"/>
    </xf>
    <xf numFmtId="3" fontId="2" fillId="3" borderId="9" xfId="0" applyNumberFormat="1" applyFont="1" applyFill="1" applyBorder="1" applyAlignment="1">
      <alignment horizontal="center"/>
    </xf>
    <xf numFmtId="0" fontId="2" fillId="4" borderId="13" xfId="0" applyFont="1" applyFill="1" applyBorder="1" applyAlignment="1">
      <alignment horizontal="center"/>
    </xf>
    <xf numFmtId="0" fontId="2" fillId="4" borderId="9" xfId="0" applyFont="1" applyFill="1" applyBorder="1" applyAlignment="1">
      <alignment horizontal="center"/>
    </xf>
    <xf numFmtId="0" fontId="2" fillId="4" borderId="10" xfId="0" applyFont="1" applyFill="1" applyBorder="1" applyAlignment="1">
      <alignment horizontal="center"/>
    </xf>
    <xf numFmtId="3" fontId="2" fillId="0" borderId="8" xfId="0" applyNumberFormat="1" applyFont="1" applyBorder="1" applyAlignment="1">
      <alignment horizontal="center"/>
    </xf>
    <xf numFmtId="3" fontId="2" fillId="0" borderId="9" xfId="0" applyNumberFormat="1" applyFont="1" applyBorder="1" applyAlignment="1">
      <alignment horizontal="center"/>
    </xf>
    <xf numFmtId="3" fontId="2" fillId="5" borderId="9" xfId="0" applyNumberFormat="1" applyFont="1" applyFill="1" applyBorder="1" applyAlignment="1">
      <alignment horizontal="center"/>
    </xf>
    <xf numFmtId="0" fontId="2" fillId="6" borderId="10" xfId="0" applyFont="1" applyFill="1" applyBorder="1" applyAlignment="1">
      <alignment horizontal="center"/>
    </xf>
    <xf numFmtId="0" fontId="2" fillId="4" borderId="8" xfId="0" applyFont="1" applyFill="1" applyBorder="1" applyAlignment="1">
      <alignment horizontal="center"/>
    </xf>
    <xf numFmtId="0" fontId="0" fillId="0" borderId="0" xfId="0" applyAlignment="1">
      <alignment horizontal="left"/>
    </xf>
    <xf numFmtId="0" fontId="4" fillId="0" borderId="0" xfId="0" applyFont="1"/>
    <xf numFmtId="0" fontId="2" fillId="0" borderId="15" xfId="0" applyFont="1" applyBorder="1" applyAlignment="1">
      <alignment horizontal="left" vertical="top"/>
    </xf>
    <xf numFmtId="0" fontId="2" fillId="0" borderId="16" xfId="0" applyFont="1" applyBorder="1" applyAlignment="1">
      <alignment horizontal="center" vertical="top"/>
    </xf>
    <xf numFmtId="3" fontId="2" fillId="0" borderId="15" xfId="0" applyNumberFormat="1" applyFont="1" applyBorder="1" applyAlignment="1">
      <alignment horizontal="center"/>
    </xf>
    <xf numFmtId="3" fontId="2" fillId="0" borderId="16" xfId="0" applyNumberFormat="1" applyFont="1" applyBorder="1" applyAlignment="1">
      <alignment horizontal="center"/>
    </xf>
    <xf numFmtId="0" fontId="2" fillId="0" borderId="17" xfId="0" applyFont="1" applyBorder="1" applyAlignment="1">
      <alignment horizontal="center"/>
    </xf>
    <xf numFmtId="0" fontId="2" fillId="4" borderId="18" xfId="0" applyFont="1" applyFill="1" applyBorder="1" applyAlignment="1">
      <alignment horizontal="center"/>
    </xf>
    <xf numFmtId="0" fontId="2" fillId="4" borderId="16" xfId="0" applyFont="1" applyFill="1" applyBorder="1" applyAlignment="1">
      <alignment horizontal="center"/>
    </xf>
    <xf numFmtId="0" fontId="2" fillId="4" borderId="17" xfId="0" applyFont="1" applyFill="1" applyBorder="1" applyAlignment="1">
      <alignment horizontal="center"/>
    </xf>
    <xf numFmtId="0" fontId="2" fillId="4" borderId="15" xfId="0" applyFont="1" applyFill="1" applyBorder="1" applyAlignment="1">
      <alignment horizontal="center"/>
    </xf>
    <xf numFmtId="0" fontId="2" fillId="2" borderId="15" xfId="0" applyFont="1" applyFill="1" applyBorder="1" applyAlignment="1">
      <alignment horizontal="left" vertical="top"/>
    </xf>
    <xf numFmtId="0" fontId="2" fillId="2" borderId="9" xfId="0" applyFont="1" applyFill="1" applyBorder="1" applyAlignment="1">
      <alignment horizontal="left" vertical="top"/>
    </xf>
    <xf numFmtId="0" fontId="2" fillId="7" borderId="9" xfId="0" applyFont="1" applyFill="1" applyBorder="1" applyAlignment="1">
      <alignment horizontal="center"/>
    </xf>
    <xf numFmtId="0" fontId="2" fillId="0" borderId="12" xfId="0" applyFont="1" applyBorder="1" applyAlignment="1">
      <alignment horizontal="center"/>
    </xf>
    <xf numFmtId="0" fontId="2" fillId="8" borderId="13" xfId="0" applyFont="1" applyFill="1" applyBorder="1" applyAlignment="1">
      <alignment horizontal="center"/>
    </xf>
    <xf numFmtId="0" fontId="2" fillId="8" borderId="9" xfId="0" applyFont="1" applyFill="1" applyBorder="1" applyAlignment="1">
      <alignment horizontal="center"/>
    </xf>
    <xf numFmtId="0" fontId="2" fillId="8" borderId="8" xfId="0" applyFont="1" applyFill="1" applyBorder="1" applyAlignment="1">
      <alignment horizontal="center"/>
    </xf>
    <xf numFmtId="0" fontId="2" fillId="8" borderId="10" xfId="0" applyFont="1" applyFill="1" applyBorder="1" applyAlignment="1">
      <alignment horizontal="center"/>
    </xf>
    <xf numFmtId="0" fontId="2" fillId="8" borderId="12" xfId="0" applyFont="1" applyFill="1" applyBorder="1" applyAlignment="1">
      <alignment horizontal="center"/>
    </xf>
    <xf numFmtId="0" fontId="3" fillId="0" borderId="12" xfId="0" applyFont="1" applyBorder="1" applyAlignment="1">
      <alignment horizontal="center" vertical="top"/>
    </xf>
    <xf numFmtId="0" fontId="2" fillId="0" borderId="8" xfId="0" applyFont="1" applyBorder="1"/>
    <xf numFmtId="0" fontId="2" fillId="4" borderId="12" xfId="0" applyFont="1" applyFill="1" applyBorder="1" applyAlignment="1">
      <alignment horizontal="center"/>
    </xf>
    <xf numFmtId="0" fontId="2" fillId="3" borderId="9" xfId="0" applyFont="1" applyFill="1" applyBorder="1" applyAlignment="1">
      <alignment horizontal="center"/>
    </xf>
    <xf numFmtId="0" fontId="2" fillId="5" borderId="9" xfId="0" applyFont="1" applyFill="1" applyBorder="1" applyAlignment="1">
      <alignment horizontal="center"/>
    </xf>
    <xf numFmtId="3" fontId="2" fillId="3" borderId="8" xfId="0" applyNumberFormat="1" applyFont="1" applyFill="1" applyBorder="1" applyAlignment="1">
      <alignment horizontal="center"/>
    </xf>
    <xf numFmtId="3" fontId="2" fillId="4" borderId="9" xfId="0" applyNumberFormat="1" applyFont="1" applyFill="1" applyBorder="1" applyAlignment="1">
      <alignment horizontal="center"/>
    </xf>
    <xf numFmtId="3" fontId="2" fillId="4" borderId="8" xfId="0" applyNumberFormat="1" applyFont="1" applyFill="1" applyBorder="1" applyAlignment="1">
      <alignment horizontal="center"/>
    </xf>
    <xf numFmtId="0" fontId="9" fillId="8" borderId="13" xfId="0" applyFont="1" applyFill="1" applyBorder="1" applyAlignment="1">
      <alignment horizontal="center"/>
    </xf>
    <xf numFmtId="0" fontId="9" fillId="8" borderId="9" xfId="0" applyFont="1" applyFill="1" applyBorder="1" applyAlignment="1">
      <alignment horizontal="center"/>
    </xf>
    <xf numFmtId="0" fontId="9" fillId="8" borderId="10" xfId="0" applyFont="1" applyFill="1" applyBorder="1" applyAlignment="1">
      <alignment horizontal="center"/>
    </xf>
    <xf numFmtId="3" fontId="2" fillId="7" borderId="9" xfId="0" applyNumberFormat="1" applyFont="1" applyFill="1" applyBorder="1" applyAlignment="1">
      <alignment horizontal="center"/>
    </xf>
    <xf numFmtId="0" fontId="2" fillId="0" borderId="9" xfId="0" applyFont="1" applyBorder="1" applyAlignment="1">
      <alignment horizontal="left" vertical="top"/>
    </xf>
    <xf numFmtId="0" fontId="2" fillId="7" borderId="8" xfId="0" applyFont="1" applyFill="1" applyBorder="1" applyAlignment="1">
      <alignment horizontal="center"/>
    </xf>
    <xf numFmtId="0" fontId="2" fillId="3" borderId="8" xfId="0" applyFont="1" applyFill="1" applyBorder="1" applyAlignment="1">
      <alignment horizontal="center"/>
    </xf>
    <xf numFmtId="0" fontId="10" fillId="4" borderId="8" xfId="0" applyFont="1" applyFill="1" applyBorder="1" applyAlignment="1">
      <alignment horizontal="center"/>
    </xf>
    <xf numFmtId="0" fontId="10" fillId="4" borderId="9" xfId="0" applyFont="1" applyFill="1" applyBorder="1" applyAlignment="1">
      <alignment horizontal="center"/>
    </xf>
    <xf numFmtId="0" fontId="10" fillId="4" borderId="10" xfId="0" applyFont="1" applyFill="1" applyBorder="1" applyAlignment="1">
      <alignment horizontal="center"/>
    </xf>
    <xf numFmtId="0" fontId="10" fillId="7" borderId="8" xfId="0" applyFont="1" applyFill="1" applyBorder="1" applyAlignment="1">
      <alignment horizontal="center"/>
    </xf>
    <xf numFmtId="0" fontId="10" fillId="7" borderId="9" xfId="0" applyFont="1" applyFill="1" applyBorder="1" applyAlignment="1">
      <alignment horizontal="center"/>
    </xf>
    <xf numFmtId="0" fontId="2" fillId="0" borderId="23" xfId="0" applyFont="1" applyBorder="1" applyAlignment="1">
      <alignment horizontal="left" vertical="top"/>
    </xf>
    <xf numFmtId="0" fontId="2" fillId="0" borderId="24" xfId="0" applyFont="1" applyBorder="1" applyAlignment="1">
      <alignment horizontal="center" vertical="top"/>
    </xf>
    <xf numFmtId="0" fontId="2" fillId="0" borderId="25" xfId="0" applyFont="1" applyBorder="1" applyAlignment="1">
      <alignment horizontal="center" vertical="top"/>
    </xf>
    <xf numFmtId="0" fontId="2" fillId="9" borderId="10" xfId="0" applyFont="1" applyFill="1" applyBorder="1" applyAlignment="1">
      <alignment horizontal="center"/>
    </xf>
    <xf numFmtId="0" fontId="2" fillId="10" borderId="10" xfId="0" applyFont="1" applyFill="1" applyBorder="1" applyAlignment="1">
      <alignment horizontal="center"/>
    </xf>
    <xf numFmtId="0" fontId="2" fillId="0" borderId="26" xfId="0" applyFont="1" applyBorder="1" applyAlignment="1">
      <alignment horizontal="center" vertical="top"/>
    </xf>
    <xf numFmtId="0" fontId="2" fillId="4" borderId="15" xfId="0" applyFont="1" applyFill="1" applyBorder="1"/>
    <xf numFmtId="0" fontId="2" fillId="11" borderId="13" xfId="0" applyFont="1" applyFill="1" applyBorder="1" applyAlignment="1">
      <alignment horizontal="center"/>
    </xf>
    <xf numFmtId="0" fontId="2" fillId="11" borderId="9" xfId="0" applyFont="1" applyFill="1" applyBorder="1" applyAlignment="1">
      <alignment horizontal="center"/>
    </xf>
    <xf numFmtId="0" fontId="2" fillId="9" borderId="12" xfId="0" applyFont="1" applyFill="1" applyBorder="1" applyAlignment="1">
      <alignment horizontal="center"/>
    </xf>
    <xf numFmtId="0" fontId="2" fillId="9" borderId="9" xfId="0" applyFont="1" applyFill="1" applyBorder="1" applyAlignment="1">
      <alignment horizontal="center"/>
    </xf>
    <xf numFmtId="0" fontId="2" fillId="11" borderId="8" xfId="0" applyFont="1" applyFill="1" applyBorder="1" applyAlignment="1">
      <alignment horizontal="center"/>
    </xf>
    <xf numFmtId="0" fontId="2" fillId="11" borderId="10" xfId="0" applyFont="1" applyFill="1" applyBorder="1" applyAlignment="1">
      <alignment horizontal="center"/>
    </xf>
    <xf numFmtId="0" fontId="11" fillId="0" borderId="0" xfId="0" applyFont="1" applyAlignment="1">
      <alignment horizontal="left" vertical="top" wrapText="1"/>
    </xf>
    <xf numFmtId="0" fontId="2" fillId="0" borderId="0" xfId="0" applyFont="1" applyAlignment="1">
      <alignment horizontal="left" vertical="top"/>
    </xf>
    <xf numFmtId="0" fontId="2" fillId="12" borderId="8" xfId="0" applyFont="1" applyFill="1" applyBorder="1" applyAlignment="1">
      <alignment horizontal="center"/>
    </xf>
    <xf numFmtId="0" fontId="2" fillId="12" borderId="9" xfId="0" applyFont="1" applyFill="1" applyBorder="1" applyAlignment="1">
      <alignment horizontal="center"/>
    </xf>
    <xf numFmtId="0" fontId="2" fillId="0" borderId="0" xfId="0" applyFont="1" applyAlignment="1">
      <alignment horizontal="center"/>
    </xf>
    <xf numFmtId="0" fontId="2" fillId="8" borderId="0" xfId="0" applyFont="1" applyFill="1"/>
    <xf numFmtId="0" fontId="2" fillId="0" borderId="0" xfId="0" applyFont="1" applyAlignment="1">
      <alignment horizontal="left"/>
    </xf>
    <xf numFmtId="0" fontId="2" fillId="2" borderId="0" xfId="0" applyFont="1" applyFill="1" applyAlignment="1">
      <alignment horizontal="center"/>
    </xf>
    <xf numFmtId="0" fontId="2" fillId="12" borderId="0" xfId="0" applyFont="1" applyFill="1"/>
    <xf numFmtId="0" fontId="2" fillId="10" borderId="0" xfId="0" applyFont="1" applyFill="1"/>
    <xf numFmtId="0" fontId="2" fillId="7" borderId="0" xfId="0" applyFont="1" applyFill="1" applyAlignment="1">
      <alignment horizontal="center"/>
    </xf>
    <xf numFmtId="0" fontId="2" fillId="12" borderId="13" xfId="0" applyFont="1" applyFill="1" applyBorder="1" applyAlignment="1">
      <alignment horizontal="center"/>
    </xf>
    <xf numFmtId="0" fontId="2" fillId="8" borderId="15" xfId="0" applyFont="1" applyFill="1" applyBorder="1" applyAlignment="1">
      <alignment horizontal="center"/>
    </xf>
    <xf numFmtId="0" fontId="2" fillId="8" borderId="16" xfId="0" applyFont="1" applyFill="1" applyBorder="1" applyAlignment="1">
      <alignment horizontal="center"/>
    </xf>
    <xf numFmtId="0" fontId="2" fillId="8" borderId="17" xfId="0" applyFont="1" applyFill="1" applyBorder="1" applyAlignment="1">
      <alignment horizontal="center"/>
    </xf>
    <xf numFmtId="0" fontId="2" fillId="0" borderId="18" xfId="0" applyFont="1" applyBorder="1" applyAlignment="1">
      <alignment horizontal="center"/>
    </xf>
    <xf numFmtId="0" fontId="2" fillId="0" borderId="16" xfId="0" applyFont="1" applyBorder="1" applyAlignment="1">
      <alignment horizontal="center"/>
    </xf>
    <xf numFmtId="0" fontId="2" fillId="6" borderId="26" xfId="0" applyFont="1" applyFill="1" applyBorder="1" applyAlignment="1">
      <alignment horizontal="center"/>
    </xf>
    <xf numFmtId="0" fontId="14" fillId="0" borderId="0" xfId="0" applyFont="1"/>
    <xf numFmtId="0" fontId="3" fillId="0" borderId="0" xfId="0" applyFont="1" applyAlignment="1">
      <alignment horizontal="left" vertical="top"/>
    </xf>
    <xf numFmtId="0" fontId="2" fillId="0" borderId="19" xfId="0" applyFont="1" applyBorder="1" applyAlignment="1">
      <alignment horizontal="left" vertical="top"/>
    </xf>
    <xf numFmtId="0" fontId="2" fillId="0" borderId="22" xfId="0" applyFont="1" applyBorder="1" applyAlignment="1">
      <alignment horizontal="left"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13" xfId="0" applyFont="1" applyBorder="1" applyAlignment="1">
      <alignment horizontal="left" vertical="top"/>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3" fillId="0" borderId="8" xfId="0" applyFont="1" applyBorder="1" applyAlignment="1">
      <alignment horizontal="left" vertical="top"/>
    </xf>
    <xf numFmtId="0" fontId="2" fillId="11" borderId="12" xfId="0" applyFont="1" applyFill="1" applyBorder="1" applyAlignment="1">
      <alignment horizontal="center"/>
    </xf>
    <xf numFmtId="0" fontId="3" fillId="0" borderId="19" xfId="0" applyFont="1" applyBorder="1" applyAlignment="1">
      <alignment horizontal="left" vertical="top"/>
    </xf>
    <xf numFmtId="0" fontId="3" fillId="0" borderId="22" xfId="0" applyFont="1" applyBorder="1" applyAlignment="1">
      <alignment horizontal="left" vertical="top"/>
    </xf>
    <xf numFmtId="0" fontId="3" fillId="0" borderId="9" xfId="0" applyFont="1" applyBorder="1" applyAlignment="1">
      <alignment horizontal="center"/>
    </xf>
    <xf numFmtId="10" fontId="3" fillId="0" borderId="9" xfId="0" applyNumberFormat="1" applyFont="1" applyBorder="1" applyAlignment="1">
      <alignment horizontal="center"/>
    </xf>
    <xf numFmtId="0" fontId="0" fillId="13" borderId="0" xfId="0" applyFill="1"/>
    <xf numFmtId="0" fontId="13" fillId="0" borderId="0" xfId="0" applyFont="1"/>
    <xf numFmtId="0" fontId="3" fillId="14" borderId="8" xfId="0" applyFont="1" applyFill="1" applyBorder="1" applyAlignment="1">
      <alignment horizontal="left" vertical="top"/>
    </xf>
    <xf numFmtId="0" fontId="2" fillId="14" borderId="9" xfId="0" applyFont="1" applyFill="1" applyBorder="1" applyAlignment="1">
      <alignment horizontal="center" vertical="top"/>
    </xf>
    <xf numFmtId="0" fontId="2" fillId="14" borderId="12" xfId="0" applyFont="1" applyFill="1" applyBorder="1" applyAlignment="1">
      <alignment horizontal="center" vertical="top"/>
    </xf>
    <xf numFmtId="0" fontId="2" fillId="14" borderId="8" xfId="0" applyFont="1" applyFill="1" applyBorder="1" applyAlignment="1">
      <alignment horizontal="center"/>
    </xf>
    <xf numFmtId="0" fontId="2" fillId="14" borderId="9" xfId="0" applyFont="1" applyFill="1" applyBorder="1" applyAlignment="1">
      <alignment horizontal="center"/>
    </xf>
    <xf numFmtId="0" fontId="2" fillId="14" borderId="10" xfId="0" applyFont="1" applyFill="1" applyBorder="1" applyAlignment="1">
      <alignment horizontal="center"/>
    </xf>
    <xf numFmtId="0" fontId="2" fillId="14" borderId="13" xfId="0" applyFont="1" applyFill="1" applyBorder="1" applyAlignment="1">
      <alignment horizontal="center"/>
    </xf>
    <xf numFmtId="0" fontId="2" fillId="14" borderId="12" xfId="0" applyFont="1" applyFill="1" applyBorder="1" applyAlignment="1">
      <alignment horizontal="center"/>
    </xf>
    <xf numFmtId="0" fontId="3" fillId="14" borderId="9" xfId="0" applyFont="1" applyFill="1" applyBorder="1" applyAlignment="1">
      <alignment horizontal="center"/>
    </xf>
    <xf numFmtId="0" fontId="0" fillId="14" borderId="0" xfId="0" applyFill="1"/>
    <xf numFmtId="10" fontId="3" fillId="14" borderId="9" xfId="0" applyNumberFormat="1" applyFont="1" applyFill="1" applyBorder="1" applyAlignment="1">
      <alignment horizontal="center"/>
    </xf>
    <xf numFmtId="0" fontId="2" fillId="14" borderId="8" xfId="0" applyFont="1" applyFill="1" applyBorder="1"/>
    <xf numFmtId="0" fontId="3" fillId="14" borderId="12" xfId="0" applyFont="1" applyFill="1" applyBorder="1" applyAlignment="1">
      <alignment horizontal="center" vertical="top"/>
    </xf>
    <xf numFmtId="0" fontId="3" fillId="14" borderId="9" xfId="0" applyFont="1" applyFill="1" applyBorder="1" applyAlignment="1">
      <alignment horizontal="left" vertical="top"/>
    </xf>
    <xf numFmtId="0" fontId="0" fillId="15" borderId="0" xfId="0" applyFill="1"/>
    <xf numFmtId="0" fontId="9" fillId="4" borderId="9" xfId="0" applyFont="1" applyFill="1" applyBorder="1" applyAlignment="1">
      <alignment horizontal="center"/>
    </xf>
    <xf numFmtId="0" fontId="9" fillId="4" borderId="10" xfId="0" applyFont="1" applyFill="1" applyBorder="1" applyAlignment="1">
      <alignment horizontal="center"/>
    </xf>
    <xf numFmtId="0" fontId="20" fillId="0" borderId="0" xfId="0" applyFont="1"/>
    <xf numFmtId="0" fontId="20" fillId="0" borderId="0" xfId="0" applyFont="1" applyAlignment="1">
      <alignment horizontal="center"/>
    </xf>
    <xf numFmtId="0" fontId="6" fillId="0" borderId="14" xfId="0" applyFont="1" applyBorder="1" applyAlignment="1">
      <alignment horizontal="left" wrapText="1"/>
    </xf>
    <xf numFmtId="0" fontId="8" fillId="0" borderId="14" xfId="0" applyFont="1" applyBorder="1" applyAlignment="1">
      <alignment horizontal="left" wrapText="1"/>
    </xf>
    <xf numFmtId="0" fontId="4" fillId="0" borderId="0" xfId="0" applyFont="1" applyAlignment="1">
      <alignment wrapTex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1" fillId="0" borderId="0" xfId="0" applyFont="1" applyAlignment="1">
      <alignment wrapText="1"/>
    </xf>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2" fillId="0" borderId="0" xfId="0" applyFont="1"/>
    <xf numFmtId="0" fontId="2" fillId="0" borderId="0" xfId="0" applyFont="1" applyAlignment="1">
      <alignment horizontal="left"/>
    </xf>
    <xf numFmtId="0" fontId="0" fillId="15" borderId="0" xfId="0" applyFill="1" applyAlignment="1">
      <alignment horizontal="left" vertical="top" wrapText="1"/>
    </xf>
    <xf numFmtId="0" fontId="2" fillId="0" borderId="8" xfId="0" applyFont="1" applyBorder="1" applyAlignment="1">
      <alignment horizontal="left" vertical="top"/>
    </xf>
    <xf numFmtId="0" fontId="2" fillId="0" borderId="9" xfId="0" applyFont="1" applyBorder="1" applyAlignment="1">
      <alignment horizontal="center" vertical="top"/>
    </xf>
    <xf numFmtId="0" fontId="20" fillId="0" borderId="0" xfId="0" applyFont="1" applyAlignment="1">
      <alignment horizontal="left"/>
    </xf>
    <xf numFmtId="0" fontId="2" fillId="0" borderId="19" xfId="0" applyFont="1" applyBorder="1" applyAlignment="1">
      <alignment horizontal="left" vertical="top"/>
    </xf>
    <xf numFmtId="0" fontId="2" fillId="0" borderId="22" xfId="0" applyFont="1" applyBorder="1" applyAlignment="1">
      <alignment horizontal="left"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0" fillId="0" borderId="0" xfId="0" applyFont="1"/>
    <xf numFmtId="0" fontId="11" fillId="0" borderId="0" xfId="0" applyFont="1" applyAlignment="1">
      <alignment horizontal="left" vertical="top" wrapText="1"/>
    </xf>
    <xf numFmtId="0" fontId="2" fillId="0" borderId="0" xfId="0" applyFont="1" applyAlignment="1">
      <alignment horizontal="left" vertical="top" wrapText="1"/>
    </xf>
    <xf numFmtId="0" fontId="4" fillId="0" borderId="9" xfId="0" applyFont="1" applyBorder="1" applyAlignment="1">
      <alignment horizontal="center"/>
    </xf>
    <xf numFmtId="0" fontId="18" fillId="0" borderId="9" xfId="0" applyFont="1" applyBorder="1" applyAlignment="1">
      <alignment horizontal="center"/>
    </xf>
    <xf numFmtId="0" fontId="3" fillId="0" borderId="3" xfId="0" applyFont="1" applyBorder="1" applyAlignment="1">
      <alignment horizontal="center" vertical="top"/>
    </xf>
    <xf numFmtId="0" fontId="3" fillId="0" borderId="1" xfId="0" applyFont="1" applyBorder="1" applyAlignment="1">
      <alignment horizontal="center" vertical="top" wrapText="1"/>
    </xf>
    <xf numFmtId="0" fontId="0" fillId="0" borderId="30" xfId="0" applyBorder="1" applyAlignment="1">
      <alignment horizontal="center" vertical="top" wrapText="1"/>
    </xf>
    <xf numFmtId="0" fontId="19" fillId="0" borderId="9" xfId="0" applyFont="1" applyBorder="1" applyAlignment="1">
      <alignment horizontal="center" vertical="top"/>
    </xf>
    <xf numFmtId="0" fontId="4" fillId="0" borderId="9" xfId="0" applyFont="1" applyBorder="1" applyAlignment="1">
      <alignment horizontal="center" vertical="top"/>
    </xf>
    <xf numFmtId="0" fontId="3" fillId="0" borderId="8" xfId="0" applyFont="1" applyBorder="1" applyAlignment="1">
      <alignment horizontal="left" vertical="top"/>
    </xf>
    <xf numFmtId="0" fontId="3" fillId="0" borderId="12" xfId="0" applyFont="1" applyBorder="1" applyAlignment="1">
      <alignment horizontal="center" vertical="top"/>
    </xf>
    <xf numFmtId="0" fontId="3" fillId="0" borderId="19" xfId="0" applyFont="1" applyBorder="1" applyAlignment="1">
      <alignment horizontal="left" vertical="top"/>
    </xf>
    <xf numFmtId="0" fontId="3" fillId="0" borderId="22" xfId="0" applyFont="1" applyBorder="1" applyAlignment="1">
      <alignment horizontal="left" vertical="top"/>
    </xf>
    <xf numFmtId="0" fontId="3" fillId="0" borderId="1" xfId="0" applyFont="1" applyBorder="1" applyAlignment="1">
      <alignment vertical="top" wrapText="1"/>
    </xf>
    <xf numFmtId="0" fontId="3" fillId="0" borderId="30" xfId="0" applyFont="1" applyBorder="1" applyAlignment="1">
      <alignment vertical="top" wrapText="1"/>
    </xf>
    <xf numFmtId="0" fontId="3" fillId="0" borderId="1" xfId="0" applyFont="1" applyBorder="1" applyAlignment="1">
      <alignment horizontal="center" wrapText="1"/>
    </xf>
    <xf numFmtId="0" fontId="3" fillId="0" borderId="30" xfId="0" applyFont="1" applyBorder="1" applyAlignment="1">
      <alignment horizontal="center" wrapText="1"/>
    </xf>
    <xf numFmtId="0" fontId="2" fillId="0" borderId="2" xfId="0" applyFont="1" applyBorder="1" applyAlignment="1">
      <alignment horizontal="center"/>
    </xf>
    <xf numFmtId="0" fontId="0" fillId="0" borderId="27" xfId="0" applyBorder="1" applyAlignment="1">
      <alignment horizontal="center"/>
    </xf>
    <xf numFmtId="0" fontId="2" fillId="0" borderId="28" xfId="0" applyFont="1" applyBorder="1" applyAlignment="1">
      <alignment horizontal="right"/>
    </xf>
    <xf numFmtId="0" fontId="0" fillId="0" borderId="29" xfId="0" applyBorder="1" applyAlignment="1">
      <alignment horizontal="right"/>
    </xf>
    <xf numFmtId="0" fontId="13" fillId="0" borderId="0" xfId="0" applyFont="1"/>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48</xdr:row>
      <xdr:rowOff>0</xdr:rowOff>
    </xdr:from>
    <xdr:to>
      <xdr:col>6</xdr:col>
      <xdr:colOff>486613</xdr:colOff>
      <xdr:row>48</xdr:row>
      <xdr:rowOff>4496427</xdr:rowOff>
    </xdr:to>
    <xdr:pic>
      <xdr:nvPicPr>
        <xdr:cNvPr id="2" name="Picture 1">
          <a:extLst>
            <a:ext uri="{FF2B5EF4-FFF2-40B4-BE49-F238E27FC236}">
              <a16:creationId xmlns:a16="http://schemas.microsoft.com/office/drawing/2014/main" id="{E7539447-AB92-EDA9-4AC6-31929DFBBDE7}"/>
            </a:ext>
          </a:extLst>
        </xdr:cNvPr>
        <xdr:cNvPicPr>
          <a:picLocks noChangeAspect="1"/>
        </xdr:cNvPicPr>
      </xdr:nvPicPr>
      <xdr:blipFill>
        <a:blip xmlns:r="http://schemas.openxmlformats.org/officeDocument/2006/relationships" r:embed="rId1"/>
        <a:stretch>
          <a:fillRect/>
        </a:stretch>
      </xdr:blipFill>
      <xdr:spPr>
        <a:xfrm>
          <a:off x="0" y="20650200"/>
          <a:ext cx="6001588" cy="44964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03D1-CBA0-4156-9F6C-5B4642CCC1B1}">
  <dimension ref="A1:Y53"/>
  <sheetViews>
    <sheetView tabSelected="1" workbookViewId="0"/>
  </sheetViews>
  <sheetFormatPr defaultColWidth="8.85546875" defaultRowHeight="15" x14ac:dyDescent="0.25"/>
  <cols>
    <col min="1" max="1" width="27.42578125" customWidth="1"/>
    <col min="3" max="3" width="15.42578125" customWidth="1"/>
    <col min="4" max="4" width="9.85546875" customWidth="1"/>
    <col min="5" max="5" width="10.7109375" customWidth="1"/>
    <col min="6" max="6" width="10.42578125" customWidth="1"/>
    <col min="7" max="7" width="17.85546875" customWidth="1"/>
    <col min="8" max="8" width="12.28515625" customWidth="1"/>
    <col min="9" max="9" width="10.140625" customWidth="1"/>
    <col min="10" max="10" width="10.85546875" customWidth="1"/>
    <col min="11" max="11" width="10.42578125" customWidth="1"/>
    <col min="12" max="12" width="17" customWidth="1"/>
    <col min="14" max="15" width="10" customWidth="1"/>
    <col min="16" max="16" width="10.42578125" customWidth="1"/>
    <col min="17" max="17" width="16.140625" customWidth="1"/>
    <col min="18" max="18" width="8.7109375" customWidth="1"/>
    <col min="19" max="19" width="9.7109375" customWidth="1"/>
    <col min="20" max="20" width="9.85546875" customWidth="1"/>
    <col min="21" max="21" width="9.28515625" customWidth="1"/>
    <col min="22" max="22" width="15.7109375" customWidth="1"/>
    <col min="24" max="24" width="13.28515625" customWidth="1"/>
    <col min="25" max="25" width="14.140625" customWidth="1"/>
  </cols>
  <sheetData>
    <row r="1" spans="1:25" ht="15.75" x14ac:dyDescent="0.3">
      <c r="A1" s="1"/>
      <c r="B1" s="2"/>
      <c r="C1" s="3" t="s">
        <v>0</v>
      </c>
      <c r="D1" s="140" t="s">
        <v>1</v>
      </c>
      <c r="E1" s="141"/>
      <c r="F1" s="141"/>
      <c r="G1" s="141"/>
      <c r="H1" s="142"/>
      <c r="I1" s="143" t="s">
        <v>2</v>
      </c>
      <c r="J1" s="141"/>
      <c r="K1" s="141"/>
      <c r="L1" s="141"/>
      <c r="M1" s="142"/>
      <c r="N1" s="144" t="s">
        <v>3</v>
      </c>
      <c r="O1" s="145"/>
      <c r="P1" s="145"/>
      <c r="Q1" s="145"/>
      <c r="R1" s="146"/>
      <c r="S1" s="144" t="s">
        <v>4</v>
      </c>
      <c r="T1" s="145"/>
      <c r="U1" s="145"/>
      <c r="V1" s="145"/>
      <c r="W1" s="146"/>
      <c r="X1" s="7" t="s">
        <v>5</v>
      </c>
      <c r="Y1" s="7" t="s">
        <v>6</v>
      </c>
    </row>
    <row r="2" spans="1:25" ht="15.75" x14ac:dyDescent="0.3">
      <c r="A2" s="8"/>
      <c r="B2" s="7"/>
      <c r="C2" s="9" t="s">
        <v>7</v>
      </c>
      <c r="D2" s="4" t="s">
        <v>8</v>
      </c>
      <c r="E2" s="5" t="s">
        <v>9</v>
      </c>
      <c r="F2" s="5" t="s">
        <v>10</v>
      </c>
      <c r="G2" s="5" t="s">
        <v>11</v>
      </c>
      <c r="H2" s="6" t="s">
        <v>12</v>
      </c>
      <c r="I2" s="10" t="s">
        <v>8</v>
      </c>
      <c r="J2" s="5" t="s">
        <v>9</v>
      </c>
      <c r="K2" s="5" t="s">
        <v>10</v>
      </c>
      <c r="L2" s="5" t="s">
        <v>11</v>
      </c>
      <c r="M2" s="6" t="s">
        <v>12</v>
      </c>
      <c r="N2" s="4" t="s">
        <v>8</v>
      </c>
      <c r="O2" s="5" t="s">
        <v>9</v>
      </c>
      <c r="P2" s="5" t="s">
        <v>10</v>
      </c>
      <c r="Q2" s="5" t="s">
        <v>11</v>
      </c>
      <c r="R2" s="6" t="s">
        <v>12</v>
      </c>
      <c r="S2" s="4" t="s">
        <v>8</v>
      </c>
      <c r="T2" s="5" t="s">
        <v>9</v>
      </c>
      <c r="U2" s="5" t="s">
        <v>10</v>
      </c>
      <c r="V2" s="5" t="s">
        <v>11</v>
      </c>
      <c r="W2" s="6" t="s">
        <v>12</v>
      </c>
      <c r="X2" s="7"/>
      <c r="Y2" s="7"/>
    </row>
    <row r="3" spans="1:25" ht="15.75" x14ac:dyDescent="0.3">
      <c r="A3" s="11" t="s">
        <v>13</v>
      </c>
      <c r="B3" s="12" t="s">
        <v>14</v>
      </c>
      <c r="C3" s="9" t="s">
        <v>15</v>
      </c>
      <c r="D3" s="13"/>
      <c r="E3" s="14"/>
      <c r="F3" s="14"/>
      <c r="G3" s="14"/>
      <c r="H3" s="15"/>
      <c r="I3" s="16"/>
      <c r="J3" s="14"/>
      <c r="K3" s="14"/>
      <c r="L3" s="14"/>
      <c r="M3" s="15"/>
      <c r="N3" s="13"/>
      <c r="O3" s="14"/>
      <c r="P3" s="14"/>
      <c r="Q3" s="14"/>
      <c r="R3" s="15"/>
      <c r="S3" s="13"/>
      <c r="T3" s="14"/>
      <c r="U3" s="14"/>
      <c r="V3" s="14"/>
      <c r="W3" s="15"/>
      <c r="X3" s="7"/>
      <c r="Y3" s="7"/>
    </row>
    <row r="4" spans="1:25" ht="45.75" customHeight="1" x14ac:dyDescent="0.25">
      <c r="D4" s="137" t="s">
        <v>34</v>
      </c>
      <c r="E4" s="137"/>
      <c r="F4" s="137"/>
      <c r="G4" s="137"/>
      <c r="H4" s="137"/>
      <c r="I4" s="138" t="s">
        <v>35</v>
      </c>
      <c r="J4" s="138"/>
      <c r="K4" s="138"/>
      <c r="L4" s="138"/>
      <c r="N4" s="137" t="s">
        <v>36</v>
      </c>
      <c r="O4" s="137"/>
      <c r="P4" s="137"/>
      <c r="Q4" s="137"/>
      <c r="S4" s="138" t="s">
        <v>35</v>
      </c>
      <c r="T4" s="138"/>
      <c r="U4" s="138"/>
      <c r="V4" s="138"/>
    </row>
    <row r="5" spans="1:25" x14ac:dyDescent="0.25">
      <c r="A5" s="100" t="s">
        <v>314</v>
      </c>
      <c r="B5" s="100"/>
      <c r="C5" s="100"/>
      <c r="D5" s="100" t="s">
        <v>294</v>
      </c>
      <c r="E5" s="100"/>
      <c r="F5" s="100"/>
      <c r="G5" s="100"/>
      <c r="H5" s="100"/>
      <c r="I5" s="100"/>
      <c r="J5" s="100"/>
      <c r="K5" s="100"/>
      <c r="L5" s="100"/>
      <c r="M5" s="100"/>
      <c r="N5" s="100" t="s">
        <v>295</v>
      </c>
      <c r="O5" s="100"/>
      <c r="P5" s="100"/>
      <c r="Q5" s="100"/>
      <c r="R5" s="100"/>
      <c r="S5" s="100"/>
      <c r="T5" s="100"/>
      <c r="U5" s="100"/>
      <c r="V5" s="100"/>
    </row>
    <row r="6" spans="1:25" ht="64.5" customHeight="1" x14ac:dyDescent="0.25">
      <c r="A6" s="147" t="s">
        <v>313</v>
      </c>
      <c r="B6" s="147"/>
      <c r="C6" s="147"/>
      <c r="D6" s="147"/>
      <c r="E6" s="147"/>
      <c r="F6" s="147"/>
      <c r="G6" s="147"/>
      <c r="H6" s="147"/>
      <c r="I6" s="147"/>
      <c r="J6" s="147"/>
      <c r="K6" s="147"/>
      <c r="L6" s="147"/>
      <c r="M6" s="147"/>
      <c r="N6" s="147"/>
      <c r="O6" s="147"/>
      <c r="P6" s="147"/>
      <c r="Q6" s="147"/>
      <c r="R6" s="147"/>
      <c r="S6" s="147"/>
      <c r="T6" s="147"/>
      <c r="U6" s="147"/>
      <c r="V6" s="147"/>
      <c r="W6" s="147"/>
    </row>
    <row r="7" spans="1:25" x14ac:dyDescent="0.25">
      <c r="A7" s="150" t="s">
        <v>38</v>
      </c>
      <c r="B7" s="150"/>
      <c r="C7" s="150"/>
      <c r="D7" s="150"/>
      <c r="E7" s="150"/>
      <c r="F7" s="150"/>
      <c r="G7" s="150"/>
      <c r="H7" s="150"/>
      <c r="I7" s="150"/>
      <c r="J7" s="150"/>
      <c r="K7" s="150"/>
      <c r="L7" s="150"/>
      <c r="M7" s="29"/>
    </row>
    <row r="8" spans="1:25" x14ac:dyDescent="0.25">
      <c r="A8" s="150"/>
      <c r="B8" s="150"/>
      <c r="C8" s="150"/>
      <c r="D8" s="150"/>
      <c r="E8" s="150"/>
      <c r="F8" s="150"/>
      <c r="G8" s="150"/>
      <c r="H8" s="150"/>
      <c r="I8" s="150"/>
      <c r="J8" s="150"/>
      <c r="K8" s="150"/>
      <c r="L8" s="150"/>
      <c r="M8" s="29"/>
    </row>
    <row r="9" spans="1:25" x14ac:dyDescent="0.25">
      <c r="A9" s="150"/>
      <c r="B9" s="150"/>
      <c r="C9" s="150"/>
      <c r="D9" s="150"/>
      <c r="E9" s="150"/>
      <c r="F9" s="150"/>
      <c r="G9" s="150"/>
      <c r="H9" s="150"/>
      <c r="I9" s="150"/>
      <c r="J9" s="150"/>
      <c r="K9" s="150"/>
      <c r="L9" s="150"/>
      <c r="M9" s="29"/>
    </row>
    <row r="10" spans="1:25" x14ac:dyDescent="0.25">
      <c r="A10" s="150"/>
      <c r="B10" s="150"/>
      <c r="C10" s="150"/>
      <c r="D10" s="150"/>
      <c r="E10" s="150"/>
      <c r="F10" s="150"/>
      <c r="G10" s="150"/>
      <c r="H10" s="150"/>
      <c r="I10" s="150"/>
      <c r="J10" s="150"/>
      <c r="K10" s="150"/>
      <c r="L10" s="150"/>
      <c r="M10" s="29"/>
    </row>
    <row r="11" spans="1:25" x14ac:dyDescent="0.25">
      <c r="A11" s="150"/>
      <c r="B11" s="150"/>
      <c r="C11" s="150"/>
      <c r="D11" s="150"/>
      <c r="E11" s="150"/>
      <c r="F11" s="150"/>
      <c r="G11" s="150"/>
      <c r="H11" s="150"/>
      <c r="I11" s="150"/>
      <c r="J11" s="150"/>
      <c r="K11" s="150"/>
      <c r="L11" s="150"/>
      <c r="M11" s="29"/>
    </row>
    <row r="12" spans="1:25" x14ac:dyDescent="0.25">
      <c r="A12" s="150"/>
      <c r="B12" s="150"/>
      <c r="C12" s="150"/>
      <c r="D12" s="150"/>
      <c r="E12" s="150"/>
      <c r="F12" s="150"/>
      <c r="G12" s="150"/>
      <c r="H12" s="150"/>
      <c r="I12" s="150"/>
      <c r="J12" s="150"/>
      <c r="K12" s="150"/>
      <c r="L12" s="150"/>
      <c r="M12" s="29"/>
    </row>
    <row r="13" spans="1:25" x14ac:dyDescent="0.25">
      <c r="A13" s="150"/>
      <c r="B13" s="150"/>
      <c r="C13" s="150"/>
      <c r="D13" s="150"/>
      <c r="E13" s="150"/>
      <c r="F13" s="150"/>
      <c r="G13" s="150"/>
      <c r="H13" s="150"/>
      <c r="I13" s="150"/>
      <c r="J13" s="150"/>
      <c r="K13" s="150"/>
      <c r="L13" s="150"/>
      <c r="M13" s="29"/>
    </row>
    <row r="14" spans="1:25" x14ac:dyDescent="0.25">
      <c r="A14" s="150"/>
      <c r="B14" s="150"/>
      <c r="C14" s="150"/>
      <c r="D14" s="150"/>
      <c r="E14" s="150"/>
      <c r="F14" s="150"/>
      <c r="G14" s="150"/>
      <c r="H14" s="150"/>
      <c r="I14" s="150"/>
      <c r="J14" s="150"/>
      <c r="K14" s="150"/>
      <c r="L14" s="150"/>
      <c r="M14" s="29"/>
    </row>
    <row r="15" spans="1:25" x14ac:dyDescent="0.25">
      <c r="A15" s="150"/>
      <c r="B15" s="150"/>
      <c r="C15" s="150"/>
      <c r="D15" s="150"/>
      <c r="E15" s="150"/>
      <c r="F15" s="150"/>
      <c r="G15" s="150"/>
      <c r="H15" s="150"/>
      <c r="I15" s="150"/>
      <c r="J15" s="150"/>
      <c r="K15" s="150"/>
      <c r="L15" s="150"/>
      <c r="M15" s="29"/>
    </row>
    <row r="16" spans="1:25" x14ac:dyDescent="0.25">
      <c r="A16" s="150"/>
      <c r="B16" s="150"/>
      <c r="C16" s="150"/>
      <c r="D16" s="150"/>
      <c r="E16" s="150"/>
      <c r="F16" s="150"/>
      <c r="G16" s="150"/>
      <c r="H16" s="150"/>
      <c r="I16" s="150"/>
      <c r="J16" s="150"/>
      <c r="K16" s="150"/>
      <c r="L16" s="150"/>
      <c r="M16" s="29"/>
    </row>
    <row r="17" spans="1:15" x14ac:dyDescent="0.25">
      <c r="A17" s="150"/>
      <c r="B17" s="150"/>
      <c r="C17" s="150"/>
      <c r="D17" s="150"/>
      <c r="E17" s="150"/>
      <c r="F17" s="150"/>
      <c r="G17" s="150"/>
      <c r="H17" s="150"/>
      <c r="I17" s="150"/>
      <c r="J17" s="150"/>
      <c r="K17" s="150"/>
      <c r="L17" s="150"/>
      <c r="M17" s="29"/>
    </row>
    <row r="18" spans="1:15" x14ac:dyDescent="0.25">
      <c r="A18" s="150"/>
      <c r="B18" s="150"/>
      <c r="C18" s="150"/>
      <c r="D18" s="150"/>
      <c r="E18" s="150"/>
      <c r="F18" s="150"/>
      <c r="G18" s="150"/>
      <c r="H18" s="150"/>
      <c r="I18" s="150"/>
      <c r="J18" s="150"/>
      <c r="K18" s="150"/>
      <c r="L18" s="150"/>
      <c r="M18" s="29"/>
    </row>
    <row r="19" spans="1:15" x14ac:dyDescent="0.25">
      <c r="A19" s="150"/>
      <c r="B19" s="150"/>
      <c r="C19" s="150"/>
      <c r="D19" s="150"/>
      <c r="E19" s="150"/>
      <c r="F19" s="150"/>
      <c r="G19" s="150"/>
      <c r="H19" s="150"/>
      <c r="I19" s="150"/>
      <c r="J19" s="150"/>
      <c r="K19" s="150"/>
      <c r="L19" s="150"/>
    </row>
    <row r="20" spans="1:15" x14ac:dyDescent="0.25">
      <c r="A20" s="30" t="s">
        <v>37</v>
      </c>
    </row>
    <row r="21" spans="1:15" x14ac:dyDescent="0.25">
      <c r="A21" t="s">
        <v>16</v>
      </c>
      <c r="B21" s="148" t="s">
        <v>395</v>
      </c>
      <c r="C21" s="148"/>
      <c r="D21" s="148"/>
      <c r="E21" s="148"/>
      <c r="F21" s="148"/>
      <c r="G21" s="148"/>
      <c r="H21" s="148"/>
      <c r="I21" s="148"/>
      <c r="J21" s="148"/>
      <c r="K21" s="148"/>
      <c r="L21" s="148"/>
      <c r="M21" s="148"/>
      <c r="N21" s="148"/>
      <c r="O21" s="148"/>
    </row>
    <row r="22" spans="1:15" x14ac:dyDescent="0.25">
      <c r="A22" t="s">
        <v>17</v>
      </c>
      <c r="B22" s="148" t="s">
        <v>396</v>
      </c>
      <c r="C22" s="148"/>
      <c r="D22" s="148"/>
      <c r="E22" s="148"/>
      <c r="F22" s="148"/>
      <c r="G22" s="148"/>
      <c r="H22" s="148"/>
      <c r="I22" s="148"/>
      <c r="J22" s="148"/>
      <c r="K22" s="148"/>
      <c r="L22" s="148"/>
      <c r="M22" s="148"/>
      <c r="N22" s="148"/>
      <c r="O22" s="148"/>
    </row>
    <row r="23" spans="1:15" x14ac:dyDescent="0.25">
      <c r="A23" t="s">
        <v>18</v>
      </c>
      <c r="B23" s="148" t="s">
        <v>340</v>
      </c>
      <c r="C23" s="148"/>
      <c r="D23" s="148"/>
      <c r="E23" s="148"/>
      <c r="F23" s="148"/>
      <c r="G23" s="148"/>
      <c r="H23" s="148"/>
      <c r="I23" s="148"/>
      <c r="J23" s="148"/>
      <c r="K23" s="148"/>
      <c r="L23" s="148"/>
      <c r="M23" s="148"/>
      <c r="N23" s="148"/>
      <c r="O23" s="148"/>
    </row>
    <row r="24" spans="1:15" x14ac:dyDescent="0.25">
      <c r="A24" t="s">
        <v>19</v>
      </c>
      <c r="B24" s="148" t="s">
        <v>341</v>
      </c>
      <c r="C24" s="148"/>
      <c r="D24" s="148"/>
      <c r="E24" s="148"/>
      <c r="F24" s="148"/>
      <c r="G24" s="148"/>
      <c r="H24" s="148"/>
      <c r="I24" s="148"/>
      <c r="J24" s="148"/>
      <c r="K24" s="148"/>
      <c r="L24" s="148"/>
      <c r="M24" s="148"/>
      <c r="N24" s="148"/>
      <c r="O24" s="148"/>
    </row>
    <row r="25" spans="1:15" x14ac:dyDescent="0.25">
      <c r="A25" t="s">
        <v>336</v>
      </c>
      <c r="B25" s="148" t="s">
        <v>397</v>
      </c>
      <c r="C25" s="148"/>
      <c r="D25" s="148"/>
      <c r="E25" s="148"/>
      <c r="F25" s="148"/>
      <c r="G25" s="148"/>
      <c r="H25" s="148"/>
      <c r="I25" s="148"/>
      <c r="J25" s="148"/>
      <c r="K25" s="148"/>
      <c r="L25" s="148"/>
      <c r="M25" s="148"/>
      <c r="N25" s="148"/>
      <c r="O25" s="148"/>
    </row>
    <row r="26" spans="1:15" x14ac:dyDescent="0.25">
      <c r="A26" t="s">
        <v>337</v>
      </c>
      <c r="B26" s="148" t="s">
        <v>398</v>
      </c>
      <c r="C26" s="148"/>
      <c r="D26" s="148"/>
      <c r="E26" s="148"/>
      <c r="F26" s="148"/>
      <c r="G26" s="148"/>
      <c r="H26" s="148"/>
      <c r="I26" s="148"/>
      <c r="J26" s="148"/>
      <c r="K26" s="148"/>
      <c r="L26" s="148"/>
      <c r="M26" s="148"/>
      <c r="N26" s="148"/>
      <c r="O26" s="148"/>
    </row>
    <row r="27" spans="1:15" x14ac:dyDescent="0.25">
      <c r="A27" t="s">
        <v>338</v>
      </c>
      <c r="B27" s="148" t="s">
        <v>339</v>
      </c>
      <c r="C27" s="148"/>
      <c r="D27" s="148"/>
      <c r="E27" s="148"/>
      <c r="F27" s="148"/>
      <c r="G27" s="148"/>
      <c r="H27" s="148"/>
      <c r="I27" s="148"/>
      <c r="J27" s="148"/>
      <c r="K27" s="148"/>
      <c r="L27" s="148"/>
      <c r="M27" s="148"/>
      <c r="N27" s="148"/>
      <c r="O27" s="148"/>
    </row>
    <row r="29" spans="1:15" ht="30" customHeight="1" x14ac:dyDescent="0.25">
      <c r="A29" s="139" t="s">
        <v>404</v>
      </c>
      <c r="B29" s="139"/>
      <c r="C29" s="139"/>
      <c r="D29" s="139"/>
      <c r="E29" s="139"/>
      <c r="F29" s="139"/>
      <c r="G29" s="139"/>
      <c r="H29" s="139"/>
      <c r="I29" s="139"/>
      <c r="J29" s="139"/>
      <c r="K29" s="139"/>
      <c r="L29" s="139"/>
    </row>
    <row r="30" spans="1:15" x14ac:dyDescent="0.25">
      <c r="A30" s="148" t="s">
        <v>39</v>
      </c>
      <c r="B30" s="148"/>
      <c r="C30" s="148"/>
      <c r="D30" s="148"/>
      <c r="E30" s="148"/>
      <c r="F30" s="148"/>
      <c r="G30" s="148"/>
      <c r="H30" s="148"/>
      <c r="I30" s="148"/>
      <c r="J30" s="148"/>
      <c r="K30" s="148"/>
      <c r="L30" s="148"/>
    </row>
    <row r="31" spans="1:15" x14ac:dyDescent="0.25">
      <c r="A31" s="148" t="s">
        <v>40</v>
      </c>
      <c r="B31" s="148"/>
      <c r="C31" s="148"/>
      <c r="D31" s="148"/>
      <c r="E31" s="148"/>
      <c r="F31" s="148"/>
      <c r="G31" s="148"/>
      <c r="H31" s="148"/>
      <c r="I31" s="148"/>
      <c r="J31" s="148"/>
      <c r="K31" s="148"/>
      <c r="L31" s="148"/>
    </row>
    <row r="32" spans="1:15" x14ac:dyDescent="0.25">
      <c r="A32" s="148" t="s">
        <v>41</v>
      </c>
      <c r="B32" s="148"/>
      <c r="C32" s="148"/>
      <c r="D32" s="148"/>
      <c r="E32" s="148"/>
      <c r="F32" s="148"/>
      <c r="G32" s="148"/>
      <c r="H32" s="148"/>
      <c r="I32" s="148"/>
      <c r="J32" s="148"/>
      <c r="K32" s="148"/>
      <c r="L32" s="148"/>
    </row>
    <row r="33" spans="1:12" ht="32.25" customHeight="1" x14ac:dyDescent="0.25">
      <c r="A33" s="149" t="s">
        <v>42</v>
      </c>
      <c r="B33" s="149"/>
      <c r="C33" s="149"/>
      <c r="D33" s="149"/>
      <c r="E33" s="149"/>
      <c r="F33" s="149"/>
      <c r="G33" s="149"/>
      <c r="H33" s="149"/>
      <c r="I33" s="149"/>
      <c r="J33" s="149"/>
      <c r="K33" s="149"/>
      <c r="L33" s="149"/>
    </row>
    <row r="34" spans="1:12" x14ac:dyDescent="0.25">
      <c r="A34" s="148" t="s">
        <v>43</v>
      </c>
      <c r="B34" s="148"/>
      <c r="C34" s="148"/>
      <c r="D34" s="148"/>
      <c r="E34" s="148"/>
      <c r="F34" s="148"/>
      <c r="G34" s="148"/>
      <c r="H34" s="148"/>
      <c r="I34" s="148"/>
      <c r="J34" s="148"/>
      <c r="K34" s="148"/>
      <c r="L34" s="148"/>
    </row>
    <row r="35" spans="1:12" ht="54" customHeight="1" x14ac:dyDescent="0.25">
      <c r="A35" s="149" t="s">
        <v>342</v>
      </c>
      <c r="B35" s="149"/>
      <c r="C35" s="149"/>
      <c r="D35" s="149"/>
      <c r="E35" s="149"/>
      <c r="F35" s="149"/>
      <c r="G35" s="149"/>
      <c r="H35" s="149"/>
      <c r="I35" s="149"/>
      <c r="J35" s="149"/>
      <c r="K35" s="149"/>
      <c r="L35" s="149"/>
    </row>
    <row r="36" spans="1:12" ht="31.5" customHeight="1" x14ac:dyDescent="0.25">
      <c r="A36" s="149" t="s">
        <v>44</v>
      </c>
      <c r="B36" s="149"/>
      <c r="C36" s="149"/>
      <c r="D36" s="149"/>
      <c r="E36" s="149"/>
      <c r="F36" s="149"/>
      <c r="G36" s="149"/>
      <c r="H36" s="149"/>
      <c r="I36" s="149"/>
      <c r="J36" s="149"/>
      <c r="K36" s="149"/>
      <c r="L36" s="149"/>
    </row>
    <row r="37" spans="1:12" ht="28.5" customHeight="1" x14ac:dyDescent="0.25">
      <c r="A37" s="151" t="s">
        <v>400</v>
      </c>
      <c r="B37" s="151"/>
      <c r="C37" s="151"/>
      <c r="D37" s="151"/>
      <c r="E37" s="151"/>
      <c r="F37" s="151"/>
      <c r="G37" s="151"/>
      <c r="H37" s="151"/>
      <c r="I37" s="151"/>
      <c r="J37" s="151"/>
      <c r="K37" s="151"/>
      <c r="L37" s="151"/>
    </row>
    <row r="38" spans="1:12" ht="35.25" customHeight="1" x14ac:dyDescent="0.25">
      <c r="A38" s="149" t="s">
        <v>343</v>
      </c>
      <c r="B38" s="149"/>
      <c r="C38" s="149"/>
      <c r="D38" s="149"/>
      <c r="E38" s="149"/>
      <c r="F38" s="149"/>
      <c r="G38" s="149"/>
      <c r="H38" s="149"/>
      <c r="I38" s="149"/>
      <c r="J38" s="149"/>
      <c r="K38" s="149"/>
      <c r="L38" s="149"/>
    </row>
    <row r="39" spans="1:12" ht="81.75" customHeight="1" x14ac:dyDescent="0.25">
      <c r="A39" s="149" t="s">
        <v>401</v>
      </c>
      <c r="B39" s="149"/>
      <c r="C39" s="149"/>
      <c r="D39" s="149"/>
      <c r="E39" s="149"/>
      <c r="F39" s="149"/>
      <c r="G39" s="149"/>
      <c r="H39" s="149"/>
      <c r="I39" s="149"/>
      <c r="J39" s="149"/>
      <c r="K39" s="149"/>
      <c r="L39" s="149"/>
    </row>
    <row r="40" spans="1:12" ht="32.25" customHeight="1" x14ac:dyDescent="0.25">
      <c r="A40" s="149" t="s">
        <v>45</v>
      </c>
      <c r="B40" s="149"/>
      <c r="C40" s="149"/>
      <c r="D40" s="149"/>
      <c r="E40" s="149"/>
      <c r="F40" s="149"/>
      <c r="G40" s="149"/>
      <c r="H40" s="149"/>
      <c r="I40" s="149"/>
      <c r="J40" s="149"/>
      <c r="K40" s="149"/>
      <c r="L40" s="149"/>
    </row>
    <row r="41" spans="1:12" ht="33.75" customHeight="1" x14ac:dyDescent="0.25">
      <c r="A41" s="149" t="s">
        <v>46</v>
      </c>
      <c r="B41" s="149"/>
      <c r="C41" s="149"/>
      <c r="D41" s="149"/>
      <c r="E41" s="149"/>
      <c r="F41" s="149"/>
      <c r="G41" s="149"/>
      <c r="H41" s="149"/>
      <c r="I41" s="149"/>
      <c r="J41" s="149"/>
      <c r="K41" s="149"/>
      <c r="L41" s="149"/>
    </row>
    <row r="42" spans="1:12" ht="31.5" customHeight="1" x14ac:dyDescent="0.25">
      <c r="A42" s="149" t="s">
        <v>47</v>
      </c>
      <c r="B42" s="149"/>
      <c r="C42" s="149"/>
      <c r="D42" s="149"/>
      <c r="E42" s="149"/>
      <c r="F42" s="149"/>
      <c r="G42" s="149"/>
      <c r="H42" s="149"/>
      <c r="I42" s="149"/>
      <c r="J42" s="149"/>
      <c r="K42" s="149"/>
      <c r="L42" s="149"/>
    </row>
    <row r="43" spans="1:12" ht="33" customHeight="1" x14ac:dyDescent="0.25">
      <c r="A43" s="149" t="s">
        <v>48</v>
      </c>
      <c r="B43" s="149"/>
      <c r="C43" s="149"/>
      <c r="D43" s="149"/>
      <c r="E43" s="149"/>
      <c r="F43" s="149"/>
      <c r="G43" s="149"/>
      <c r="H43" s="149"/>
      <c r="I43" s="149"/>
      <c r="J43" s="149"/>
      <c r="K43" s="149"/>
      <c r="L43" s="149"/>
    </row>
    <row r="44" spans="1:12" ht="184.5" customHeight="1" x14ac:dyDescent="0.25">
      <c r="A44" s="149" t="s">
        <v>403</v>
      </c>
      <c r="B44" s="149"/>
      <c r="C44" s="149"/>
      <c r="D44" s="149"/>
      <c r="E44" s="149"/>
      <c r="F44" s="149"/>
      <c r="G44" s="149"/>
      <c r="H44" s="149"/>
      <c r="I44" s="149"/>
      <c r="J44" s="149"/>
      <c r="K44" s="149"/>
      <c r="L44" s="149"/>
    </row>
    <row r="45" spans="1:12" ht="52.5" customHeight="1" x14ac:dyDescent="0.25">
      <c r="A45" s="149" t="s">
        <v>112</v>
      </c>
      <c r="B45" s="149"/>
      <c r="C45" s="149"/>
      <c r="D45" s="149"/>
      <c r="E45" s="149"/>
      <c r="F45" s="149"/>
      <c r="G45" s="149"/>
      <c r="H45" s="149"/>
      <c r="I45" s="149"/>
      <c r="J45" s="149"/>
      <c r="K45" s="149"/>
      <c r="L45" s="149"/>
    </row>
    <row r="46" spans="1:12" ht="291.75" customHeight="1" x14ac:dyDescent="0.25">
      <c r="A46" s="149" t="s">
        <v>408</v>
      </c>
      <c r="B46" s="148"/>
      <c r="C46" s="148"/>
      <c r="D46" s="148"/>
      <c r="E46" s="148"/>
      <c r="F46" s="148"/>
      <c r="G46" s="148"/>
      <c r="H46" s="148"/>
      <c r="I46" s="148"/>
      <c r="J46" s="148"/>
      <c r="K46" s="148"/>
      <c r="L46" s="148"/>
    </row>
    <row r="47" spans="1:12" ht="54.75" customHeight="1" x14ac:dyDescent="0.25">
      <c r="A47" s="149" t="s">
        <v>405</v>
      </c>
      <c r="B47" s="149"/>
      <c r="C47" s="149"/>
      <c r="D47" s="149"/>
      <c r="E47" s="149"/>
      <c r="F47" s="149"/>
      <c r="G47" s="149"/>
      <c r="H47" s="149"/>
      <c r="I47" s="149"/>
      <c r="J47" s="149"/>
      <c r="K47" s="149"/>
      <c r="L47" s="149"/>
    </row>
    <row r="48" spans="1:12" ht="42.75" customHeight="1" x14ac:dyDescent="0.25">
      <c r="A48" s="149" t="s">
        <v>406</v>
      </c>
      <c r="B48" s="149"/>
      <c r="C48" s="149"/>
      <c r="D48" s="149"/>
      <c r="E48" s="149"/>
      <c r="F48" s="149"/>
      <c r="G48" s="149"/>
      <c r="H48" s="149"/>
      <c r="I48" s="149"/>
      <c r="J48" s="149"/>
      <c r="K48" s="149"/>
      <c r="L48" s="149"/>
    </row>
    <row r="49" spans="1:12" ht="371.25" customHeight="1" x14ac:dyDescent="0.25">
      <c r="A49" s="148"/>
      <c r="B49" s="148"/>
      <c r="C49" s="148"/>
      <c r="D49" s="148"/>
      <c r="E49" s="148"/>
      <c r="F49" s="148"/>
      <c r="G49" s="148"/>
      <c r="H49" s="148"/>
      <c r="I49" s="148"/>
      <c r="J49" s="148"/>
      <c r="K49" s="148"/>
      <c r="L49" s="148"/>
    </row>
    <row r="50" spans="1:12" ht="36.75" customHeight="1" x14ac:dyDescent="0.25">
      <c r="A50" s="149" t="s">
        <v>407</v>
      </c>
      <c r="B50" s="149"/>
      <c r="C50" s="149"/>
      <c r="D50" s="149"/>
      <c r="E50" s="149"/>
      <c r="F50" s="149"/>
      <c r="G50" s="149"/>
      <c r="H50" s="149"/>
      <c r="I50" s="149"/>
      <c r="J50" s="149"/>
      <c r="K50" s="149"/>
      <c r="L50" s="149"/>
    </row>
    <row r="51" spans="1:12" ht="132" customHeight="1" x14ac:dyDescent="0.25">
      <c r="A51" s="149" t="s">
        <v>410</v>
      </c>
      <c r="B51" s="148"/>
      <c r="C51" s="148"/>
      <c r="D51" s="148"/>
      <c r="E51" s="148"/>
      <c r="F51" s="148"/>
      <c r="G51" s="148"/>
      <c r="H51" s="148"/>
      <c r="I51" s="148"/>
      <c r="J51" s="148"/>
      <c r="K51" s="148"/>
      <c r="L51" s="148"/>
    </row>
    <row r="52" spans="1:12" ht="35.25" customHeight="1" x14ac:dyDescent="0.25">
      <c r="A52" s="185" t="s">
        <v>411</v>
      </c>
      <c r="B52" s="185"/>
      <c r="C52" s="185"/>
      <c r="D52" s="185"/>
      <c r="E52" s="185"/>
      <c r="F52" s="185"/>
      <c r="G52" s="185"/>
      <c r="H52" s="185"/>
      <c r="I52" s="185"/>
      <c r="J52" s="185"/>
      <c r="K52" s="185"/>
      <c r="L52" s="185"/>
    </row>
    <row r="53" spans="1:12" ht="96" customHeight="1" x14ac:dyDescent="0.25">
      <c r="A53" s="149" t="s">
        <v>412</v>
      </c>
      <c r="B53" s="149"/>
      <c r="C53" s="149"/>
      <c r="D53" s="149"/>
      <c r="E53" s="149"/>
      <c r="F53" s="149"/>
      <c r="G53" s="149"/>
      <c r="H53" s="149"/>
      <c r="I53" s="149"/>
      <c r="J53" s="149"/>
      <c r="K53" s="149"/>
      <c r="L53" s="149"/>
    </row>
  </sheetData>
  <mergeCells count="42">
    <mergeCell ref="A53:L53"/>
    <mergeCell ref="A35:L35"/>
    <mergeCell ref="A36:L36"/>
    <mergeCell ref="A37:L37"/>
    <mergeCell ref="A38:L38"/>
    <mergeCell ref="A39:L39"/>
    <mergeCell ref="A40:L40"/>
    <mergeCell ref="A41:L41"/>
    <mergeCell ref="A42:L42"/>
    <mergeCell ref="A43:L43"/>
    <mergeCell ref="A44:L44"/>
    <mergeCell ref="A51:L51"/>
    <mergeCell ref="A52:L52"/>
    <mergeCell ref="A45:L45"/>
    <mergeCell ref="A46:L46"/>
    <mergeCell ref="A47:L47"/>
    <mergeCell ref="A48:L48"/>
    <mergeCell ref="A49:L49"/>
    <mergeCell ref="A50:L50"/>
    <mergeCell ref="A31:L31"/>
    <mergeCell ref="A32:L32"/>
    <mergeCell ref="A33:L33"/>
    <mergeCell ref="A34:L34"/>
    <mergeCell ref="A7:L19"/>
    <mergeCell ref="B21:O21"/>
    <mergeCell ref="B25:O25"/>
    <mergeCell ref="B26:O26"/>
    <mergeCell ref="B27:O27"/>
    <mergeCell ref="A30:L30"/>
    <mergeCell ref="N4:Q4"/>
    <mergeCell ref="S4:V4"/>
    <mergeCell ref="A29:L29"/>
    <mergeCell ref="D1:H1"/>
    <mergeCell ref="I1:M1"/>
    <mergeCell ref="N1:R1"/>
    <mergeCell ref="S1:W1"/>
    <mergeCell ref="D4:H4"/>
    <mergeCell ref="I4:L4"/>
    <mergeCell ref="A6:W6"/>
    <mergeCell ref="B22:O22"/>
    <mergeCell ref="B23:O23"/>
    <mergeCell ref="B24:O24"/>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08603-7098-4790-ACAC-040CC19727A1}">
  <dimension ref="A1:AB135"/>
  <sheetViews>
    <sheetView topLeftCell="A107" zoomScale="75" zoomScaleNormal="75" workbookViewId="0">
      <selection activeCell="Q132" sqref="Q132"/>
    </sheetView>
  </sheetViews>
  <sheetFormatPr defaultColWidth="8.85546875" defaultRowHeight="15" x14ac:dyDescent="0.25"/>
  <cols>
    <col min="1" max="1" width="38.28515625" customWidth="1"/>
    <col min="3" max="3" width="15.42578125" customWidth="1"/>
    <col min="4" max="4" width="9.85546875" customWidth="1"/>
    <col min="5" max="5" width="10.7109375" customWidth="1"/>
    <col min="6" max="6" width="10.42578125" customWidth="1"/>
    <col min="7" max="7" width="17.85546875" customWidth="1"/>
    <col min="8" max="8" width="12.28515625" customWidth="1"/>
    <col min="9" max="9" width="10.140625" customWidth="1"/>
    <col min="10" max="10" width="10.85546875" customWidth="1"/>
    <col min="11" max="11" width="10.42578125" customWidth="1"/>
    <col min="12" max="12" width="17" customWidth="1"/>
    <col min="14" max="15" width="10" customWidth="1"/>
    <col min="16" max="16" width="10.42578125" customWidth="1"/>
    <col min="17" max="17" width="16.140625" customWidth="1"/>
    <col min="18" max="18" width="8.7109375" customWidth="1"/>
    <col min="19" max="19" width="9.7109375" customWidth="1"/>
    <col min="20" max="20" width="9.85546875" customWidth="1"/>
    <col min="21" max="21" width="9.28515625" customWidth="1"/>
    <col min="22" max="22" width="15.7109375" customWidth="1"/>
    <col min="24" max="24" width="21.42578125" customWidth="1"/>
    <col min="25" max="25" width="22.85546875" customWidth="1"/>
  </cols>
  <sheetData>
    <row r="1" spans="1:26" ht="15.75" x14ac:dyDescent="0.3">
      <c r="A1" s="18" t="s">
        <v>20</v>
      </c>
      <c r="B1" s="2"/>
      <c r="C1" s="3" t="s">
        <v>0</v>
      </c>
      <c r="D1" s="140" t="s">
        <v>1</v>
      </c>
      <c r="E1" s="141"/>
      <c r="F1" s="141"/>
      <c r="G1" s="141"/>
      <c r="H1" s="142"/>
      <c r="I1" s="143" t="s">
        <v>2</v>
      </c>
      <c r="J1" s="141"/>
      <c r="K1" s="141"/>
      <c r="L1" s="141"/>
      <c r="M1" s="142"/>
      <c r="N1" s="144" t="s">
        <v>3</v>
      </c>
      <c r="O1" s="145"/>
      <c r="P1" s="145"/>
      <c r="Q1" s="145"/>
      <c r="R1" s="146"/>
      <c r="S1" s="144" t="s">
        <v>4</v>
      </c>
      <c r="T1" s="145"/>
      <c r="U1" s="145"/>
      <c r="V1" s="145"/>
      <c r="W1" s="146"/>
      <c r="X1" s="7" t="s">
        <v>5</v>
      </c>
      <c r="Y1" s="7" t="s">
        <v>6</v>
      </c>
      <c r="Z1" t="s">
        <v>54</v>
      </c>
    </row>
    <row r="2" spans="1:26" ht="15.75" x14ac:dyDescent="0.3">
      <c r="A2" s="8"/>
      <c r="B2" s="7"/>
      <c r="C2" s="9" t="s">
        <v>7</v>
      </c>
      <c r="D2" s="4" t="s">
        <v>8</v>
      </c>
      <c r="E2" s="5" t="s">
        <v>9</v>
      </c>
      <c r="F2" s="5" t="s">
        <v>10</v>
      </c>
      <c r="G2" s="5" t="s">
        <v>11</v>
      </c>
      <c r="H2" s="6" t="s">
        <v>12</v>
      </c>
      <c r="I2" s="10" t="s">
        <v>8</v>
      </c>
      <c r="J2" s="5" t="s">
        <v>9</v>
      </c>
      <c r="K2" s="5" t="s">
        <v>10</v>
      </c>
      <c r="L2" s="5" t="s">
        <v>11</v>
      </c>
      <c r="M2" s="6" t="s">
        <v>12</v>
      </c>
      <c r="N2" s="4" t="s">
        <v>8</v>
      </c>
      <c r="O2" s="5" t="s">
        <v>9</v>
      </c>
      <c r="P2" s="5" t="s">
        <v>10</v>
      </c>
      <c r="Q2" s="5" t="s">
        <v>11</v>
      </c>
      <c r="R2" s="6" t="s">
        <v>12</v>
      </c>
      <c r="S2" s="4" t="s">
        <v>8</v>
      </c>
      <c r="T2" s="5" t="s">
        <v>9</v>
      </c>
      <c r="U2" s="5" t="s">
        <v>10</v>
      </c>
      <c r="V2" s="5" t="s">
        <v>11</v>
      </c>
      <c r="W2" s="6" t="s">
        <v>12</v>
      </c>
      <c r="X2" s="7"/>
      <c r="Y2" s="7"/>
    </row>
    <row r="3" spans="1:26" ht="15.75" x14ac:dyDescent="0.3">
      <c r="A3" s="11" t="s">
        <v>13</v>
      </c>
      <c r="B3" s="12" t="s">
        <v>14</v>
      </c>
      <c r="C3" s="9" t="s">
        <v>15</v>
      </c>
      <c r="D3" s="13"/>
      <c r="E3" s="14"/>
      <c r="F3" s="14"/>
      <c r="G3" s="14"/>
      <c r="H3" s="15"/>
      <c r="I3" s="16"/>
      <c r="J3" s="14"/>
      <c r="K3" s="14"/>
      <c r="L3" s="14"/>
      <c r="M3" s="15"/>
      <c r="N3" s="13"/>
      <c r="O3" s="14"/>
      <c r="P3" s="14"/>
      <c r="Q3" s="14"/>
      <c r="R3" s="15"/>
      <c r="S3" s="13"/>
      <c r="T3" s="14"/>
      <c r="U3" s="14"/>
      <c r="V3" s="14"/>
      <c r="W3" s="15"/>
      <c r="X3" s="7"/>
      <c r="Y3" s="7"/>
    </row>
    <row r="4" spans="1:26" ht="15.75" x14ac:dyDescent="0.3">
      <c r="A4" s="19" t="s">
        <v>21</v>
      </c>
      <c r="B4" s="12" t="s">
        <v>22</v>
      </c>
      <c r="C4" s="9" t="s">
        <v>23</v>
      </c>
      <c r="D4" s="13">
        <v>2800</v>
      </c>
      <c r="E4" s="20">
        <v>110000</v>
      </c>
      <c r="F4" s="20">
        <v>21200</v>
      </c>
      <c r="G4" s="20">
        <v>76400</v>
      </c>
      <c r="H4" s="15">
        <v>33</v>
      </c>
      <c r="I4" s="21"/>
      <c r="J4" s="22"/>
      <c r="K4" s="22"/>
      <c r="L4" s="22"/>
      <c r="M4" s="23"/>
      <c r="N4" s="24">
        <v>1900</v>
      </c>
      <c r="O4" s="25">
        <v>3000</v>
      </c>
      <c r="P4" s="25">
        <v>2450</v>
      </c>
      <c r="Q4" s="26">
        <v>2940</v>
      </c>
      <c r="R4" s="27">
        <v>2</v>
      </c>
      <c r="S4" s="13" t="s">
        <v>24</v>
      </c>
      <c r="T4" s="14">
        <v>0</v>
      </c>
      <c r="U4" s="14">
        <v>0</v>
      </c>
      <c r="V4" s="14">
        <v>0</v>
      </c>
      <c r="W4" s="27">
        <v>9</v>
      </c>
      <c r="X4" s="7"/>
      <c r="Y4" s="7"/>
      <c r="Z4" t="s">
        <v>32</v>
      </c>
    </row>
    <row r="5" spans="1:26" ht="15.75" x14ac:dyDescent="0.3">
      <c r="A5" s="19" t="s">
        <v>25</v>
      </c>
      <c r="B5" s="12" t="s">
        <v>22</v>
      </c>
      <c r="C5" s="9" t="s">
        <v>23</v>
      </c>
      <c r="D5" s="13" t="s">
        <v>24</v>
      </c>
      <c r="E5" s="20">
        <v>860000</v>
      </c>
      <c r="F5" s="20">
        <v>26200</v>
      </c>
      <c r="G5" s="20">
        <v>8060</v>
      </c>
      <c r="H5" s="15">
        <v>67</v>
      </c>
      <c r="I5" s="21"/>
      <c r="J5" s="22"/>
      <c r="K5" s="22"/>
      <c r="L5" s="22"/>
      <c r="M5" s="23"/>
      <c r="N5" s="24">
        <v>76</v>
      </c>
      <c r="O5" s="25">
        <v>8900</v>
      </c>
      <c r="P5" s="25">
        <v>2340</v>
      </c>
      <c r="Q5" s="26">
        <v>7420</v>
      </c>
      <c r="R5" s="27">
        <v>9</v>
      </c>
      <c r="S5" s="13" t="s">
        <v>24</v>
      </c>
      <c r="T5" s="14">
        <v>0</v>
      </c>
      <c r="U5" s="14">
        <v>0</v>
      </c>
      <c r="V5" s="14">
        <v>0</v>
      </c>
      <c r="W5" s="27">
        <v>3</v>
      </c>
      <c r="X5" s="7"/>
      <c r="Y5" s="7"/>
      <c r="Z5" t="s">
        <v>32</v>
      </c>
    </row>
    <row r="6" spans="1:26" ht="15.75" x14ac:dyDescent="0.3">
      <c r="A6" s="19" t="s">
        <v>26</v>
      </c>
      <c r="B6" s="12" t="s">
        <v>22</v>
      </c>
      <c r="C6" s="9" t="s">
        <v>23</v>
      </c>
      <c r="D6" s="13" t="s">
        <v>24</v>
      </c>
      <c r="E6" s="20">
        <v>4310</v>
      </c>
      <c r="F6" s="20">
        <v>35</v>
      </c>
      <c r="G6" s="20">
        <v>10</v>
      </c>
      <c r="H6" s="15">
        <v>132</v>
      </c>
      <c r="I6" s="21"/>
      <c r="J6" s="22"/>
      <c r="K6" s="22"/>
      <c r="L6" s="22"/>
      <c r="M6" s="23"/>
      <c r="N6" s="24" t="s">
        <v>24</v>
      </c>
      <c r="O6" s="25">
        <v>7</v>
      </c>
      <c r="P6" s="25">
        <v>2.08</v>
      </c>
      <c r="Q6" s="26">
        <v>5.8</v>
      </c>
      <c r="R6" s="27">
        <v>13</v>
      </c>
      <c r="S6" s="13" t="s">
        <v>24</v>
      </c>
      <c r="T6" s="14">
        <v>0</v>
      </c>
      <c r="U6" s="14">
        <v>0</v>
      </c>
      <c r="V6" s="14">
        <v>0</v>
      </c>
      <c r="W6" s="15">
        <v>97</v>
      </c>
      <c r="X6" s="7"/>
      <c r="Y6" s="7"/>
      <c r="Z6" t="s">
        <v>32</v>
      </c>
    </row>
    <row r="7" spans="1:26" ht="15.75" x14ac:dyDescent="0.3">
      <c r="A7" s="19" t="s">
        <v>27</v>
      </c>
      <c r="B7" s="12" t="s">
        <v>28</v>
      </c>
      <c r="C7" s="13"/>
      <c r="D7" s="13" t="s">
        <v>24</v>
      </c>
      <c r="E7" s="14">
        <v>33.6</v>
      </c>
      <c r="F7" s="14">
        <v>5.74</v>
      </c>
      <c r="G7" s="14">
        <v>9.86</v>
      </c>
      <c r="H7" s="15">
        <v>69</v>
      </c>
      <c r="I7" s="21"/>
      <c r="J7" s="22"/>
      <c r="K7" s="22"/>
      <c r="L7" s="22"/>
      <c r="M7" s="23"/>
      <c r="N7" s="28"/>
      <c r="O7" s="22"/>
      <c r="P7" s="22"/>
      <c r="Q7" s="22"/>
      <c r="R7" s="23"/>
      <c r="S7" s="28"/>
      <c r="T7" s="22"/>
      <c r="U7" s="22"/>
      <c r="V7" s="22"/>
      <c r="W7" s="23"/>
      <c r="Z7" t="s">
        <v>33</v>
      </c>
    </row>
    <row r="8" spans="1:26" ht="15.75" x14ac:dyDescent="0.3">
      <c r="A8" s="19" t="s">
        <v>29</v>
      </c>
      <c r="B8" s="12" t="s">
        <v>28</v>
      </c>
      <c r="C8" s="13"/>
      <c r="D8" s="13">
        <v>17.399999999999999</v>
      </c>
      <c r="E8" s="14">
        <v>120</v>
      </c>
      <c r="F8" s="14">
        <v>43.5</v>
      </c>
      <c r="G8" s="14">
        <v>81.400000000000006</v>
      </c>
      <c r="H8" s="15">
        <v>83</v>
      </c>
      <c r="I8" s="21"/>
      <c r="J8" s="22"/>
      <c r="K8" s="22"/>
      <c r="L8" s="22"/>
      <c r="M8" s="23"/>
      <c r="N8" s="28"/>
      <c r="O8" s="22"/>
      <c r="P8" s="22"/>
      <c r="Q8" s="22"/>
      <c r="R8" s="23"/>
      <c r="S8" s="28"/>
      <c r="T8" s="22"/>
      <c r="U8" s="22"/>
      <c r="V8" s="22"/>
      <c r="W8" s="23"/>
      <c r="Z8" t="s">
        <v>33</v>
      </c>
    </row>
    <row r="9" spans="1:26" ht="15.75" x14ac:dyDescent="0.3">
      <c r="A9" s="19" t="s">
        <v>30</v>
      </c>
      <c r="B9" s="12" t="s">
        <v>28</v>
      </c>
      <c r="C9" s="13"/>
      <c r="D9" s="13" t="s">
        <v>24</v>
      </c>
      <c r="E9" s="14">
        <v>3.78</v>
      </c>
      <c r="F9" s="14">
        <v>0.48599999999999999</v>
      </c>
      <c r="G9" s="14">
        <v>3.2</v>
      </c>
      <c r="H9" s="15">
        <v>110</v>
      </c>
      <c r="I9" s="21"/>
      <c r="J9" s="22"/>
      <c r="K9" s="22"/>
      <c r="L9" s="22"/>
      <c r="M9" s="23"/>
      <c r="N9" s="28"/>
      <c r="O9" s="22"/>
      <c r="P9" s="22"/>
      <c r="Q9" s="22"/>
      <c r="R9" s="23"/>
      <c r="S9" s="28"/>
      <c r="T9" s="22"/>
      <c r="U9" s="22"/>
      <c r="V9" s="22"/>
      <c r="W9" s="23"/>
      <c r="Z9" t="s">
        <v>33</v>
      </c>
    </row>
    <row r="10" spans="1:26" ht="15.75" x14ac:dyDescent="0.3">
      <c r="A10" s="19" t="s">
        <v>31</v>
      </c>
      <c r="B10" s="12" t="s">
        <v>28</v>
      </c>
      <c r="C10" s="13"/>
      <c r="D10" s="13" t="s">
        <v>24</v>
      </c>
      <c r="E10" s="14">
        <v>16.100000000000001</v>
      </c>
      <c r="F10" s="14">
        <v>0.27200000000000002</v>
      </c>
      <c r="G10" s="14">
        <v>0</v>
      </c>
      <c r="H10" s="15">
        <v>216</v>
      </c>
      <c r="I10" s="21"/>
      <c r="J10" s="22"/>
      <c r="K10" s="22"/>
      <c r="L10" s="22"/>
      <c r="M10" s="23"/>
      <c r="N10" s="13" t="s">
        <v>24</v>
      </c>
      <c r="O10" s="14">
        <v>7.95</v>
      </c>
      <c r="P10" s="14">
        <v>5.4800000000000001E-2</v>
      </c>
      <c r="Q10" s="14">
        <v>0</v>
      </c>
      <c r="R10" s="15">
        <v>145</v>
      </c>
      <c r="S10" s="28"/>
      <c r="T10" s="22"/>
      <c r="U10" s="22"/>
      <c r="V10" s="22"/>
      <c r="W10" s="23"/>
      <c r="Z10" t="s">
        <v>33</v>
      </c>
    </row>
    <row r="11" spans="1:26" ht="15.75" x14ac:dyDescent="0.3">
      <c r="A11" s="19" t="s">
        <v>49</v>
      </c>
      <c r="B11" s="12" t="s">
        <v>28</v>
      </c>
      <c r="C11" s="13"/>
      <c r="D11" s="13" t="s">
        <v>24</v>
      </c>
      <c r="E11" s="14">
        <v>40.4</v>
      </c>
      <c r="F11" s="14">
        <v>9.4600000000000009</v>
      </c>
      <c r="G11" s="14">
        <v>18.899999999999999</v>
      </c>
      <c r="H11" s="15">
        <v>84</v>
      </c>
      <c r="I11" s="21"/>
      <c r="J11" s="22"/>
      <c r="K11" s="22"/>
      <c r="L11" s="22"/>
      <c r="M11" s="23"/>
      <c r="N11" s="28"/>
      <c r="O11" s="22"/>
      <c r="P11" s="22"/>
      <c r="Q11" s="22"/>
      <c r="R11" s="23"/>
      <c r="S11" s="28"/>
      <c r="T11" s="22"/>
      <c r="U11" s="22"/>
      <c r="V11" s="22"/>
      <c r="W11" s="23"/>
      <c r="Z11" t="s">
        <v>33</v>
      </c>
    </row>
    <row r="12" spans="1:26" ht="16.5" thickBot="1" x14ac:dyDescent="0.35">
      <c r="A12" s="40" t="s">
        <v>50</v>
      </c>
      <c r="B12" s="32" t="s">
        <v>51</v>
      </c>
      <c r="D12" s="33">
        <v>442</v>
      </c>
      <c r="E12" s="34">
        <v>6430</v>
      </c>
      <c r="F12" s="34">
        <v>3610</v>
      </c>
      <c r="G12" s="34">
        <v>5090</v>
      </c>
      <c r="H12" s="35">
        <v>148</v>
      </c>
      <c r="I12" s="36"/>
      <c r="J12" s="37"/>
      <c r="K12" s="37"/>
      <c r="L12" s="37"/>
      <c r="M12" s="38"/>
      <c r="N12" s="39"/>
      <c r="O12" s="37"/>
      <c r="P12" s="37"/>
      <c r="Q12" s="37"/>
      <c r="R12" s="38"/>
      <c r="S12" s="39"/>
      <c r="T12" s="37"/>
      <c r="U12" s="37"/>
      <c r="V12" s="37"/>
      <c r="W12" s="38"/>
      <c r="Z12" t="s">
        <v>33</v>
      </c>
    </row>
    <row r="13" spans="1:26" ht="15.75" x14ac:dyDescent="0.3">
      <c r="A13" s="41" t="s">
        <v>52</v>
      </c>
      <c r="B13" s="12" t="s">
        <v>28</v>
      </c>
      <c r="C13" s="9" t="s">
        <v>23</v>
      </c>
      <c r="D13" s="13" t="s">
        <v>24</v>
      </c>
      <c r="E13" s="42">
        <v>16.399999999999999</v>
      </c>
      <c r="F13" s="42">
        <v>9.5500000000000007</v>
      </c>
      <c r="G13" s="42">
        <v>12.1</v>
      </c>
      <c r="H13" s="15">
        <v>195</v>
      </c>
      <c r="I13" s="21"/>
      <c r="J13" s="22"/>
      <c r="K13" s="22"/>
      <c r="L13" s="22"/>
      <c r="M13" s="22"/>
      <c r="N13" s="16">
        <v>1.08</v>
      </c>
      <c r="O13" s="14">
        <v>16.3</v>
      </c>
      <c r="P13" s="14">
        <v>10.5</v>
      </c>
      <c r="Q13" s="14">
        <v>13.9</v>
      </c>
      <c r="R13" s="43">
        <v>12</v>
      </c>
      <c r="S13" s="13">
        <v>0.09</v>
      </c>
      <c r="T13" s="14">
        <v>0.92</v>
      </c>
      <c r="U13" s="14">
        <v>0.28899999999999998</v>
      </c>
      <c r="V13" s="14">
        <v>0.66400000000000003</v>
      </c>
      <c r="W13" s="15">
        <v>35</v>
      </c>
      <c r="Z13" t="s">
        <v>53</v>
      </c>
    </row>
    <row r="14" spans="1:26" ht="15.75" x14ac:dyDescent="0.3">
      <c r="A14" s="41" t="s">
        <v>55</v>
      </c>
      <c r="B14" s="12" t="s">
        <v>28</v>
      </c>
      <c r="C14" s="9" t="s">
        <v>23</v>
      </c>
      <c r="D14" s="13">
        <v>81.400000000000006</v>
      </c>
      <c r="E14" s="42">
        <v>383</v>
      </c>
      <c r="F14" s="42">
        <v>192</v>
      </c>
      <c r="G14" s="42">
        <v>289</v>
      </c>
      <c r="H14" s="15">
        <v>194</v>
      </c>
      <c r="I14" s="44"/>
      <c r="J14" s="45"/>
      <c r="K14" s="45"/>
      <c r="L14" s="45"/>
      <c r="M14" s="45"/>
      <c r="N14" s="16">
        <v>53.4</v>
      </c>
      <c r="O14" s="14">
        <v>86.7</v>
      </c>
      <c r="P14" s="14">
        <v>65.3</v>
      </c>
      <c r="Q14" s="14">
        <v>81.3</v>
      </c>
      <c r="R14" s="43">
        <v>12</v>
      </c>
      <c r="S14" s="46"/>
      <c r="T14" s="45"/>
      <c r="U14" s="45"/>
      <c r="V14" s="45"/>
      <c r="W14" s="47"/>
      <c r="Z14" t="s">
        <v>53</v>
      </c>
    </row>
    <row r="15" spans="1:26" ht="15.75" x14ac:dyDescent="0.3">
      <c r="A15" s="41" t="s">
        <v>56</v>
      </c>
      <c r="B15" s="12" t="s">
        <v>57</v>
      </c>
      <c r="C15" s="9" t="s">
        <v>23</v>
      </c>
      <c r="D15" s="13">
        <v>5.6</v>
      </c>
      <c r="E15" s="14">
        <v>11</v>
      </c>
      <c r="F15" s="14">
        <v>7.75</v>
      </c>
      <c r="G15" s="14">
        <v>10.199999999999999</v>
      </c>
      <c r="H15" s="15">
        <v>27</v>
      </c>
      <c r="I15" s="44"/>
      <c r="J15" s="45"/>
      <c r="K15" s="45"/>
      <c r="L15" s="45"/>
      <c r="M15" s="45"/>
      <c r="N15" s="44"/>
      <c r="O15" s="45"/>
      <c r="P15" s="45"/>
      <c r="Q15" s="45"/>
      <c r="R15" s="48"/>
      <c r="S15" s="46"/>
      <c r="T15" s="45"/>
      <c r="U15" s="45"/>
      <c r="V15" s="45"/>
      <c r="W15" s="47"/>
      <c r="Z15" t="s">
        <v>53</v>
      </c>
    </row>
    <row r="16" spans="1:26" ht="15.75" x14ac:dyDescent="0.3">
      <c r="A16" s="41" t="s">
        <v>58</v>
      </c>
      <c r="B16" s="12" t="s">
        <v>57</v>
      </c>
      <c r="C16" s="9" t="s">
        <v>23</v>
      </c>
      <c r="D16" s="13">
        <v>3.6</v>
      </c>
      <c r="E16" s="14">
        <v>8.43</v>
      </c>
      <c r="F16" s="14">
        <v>5.81</v>
      </c>
      <c r="G16" s="14">
        <v>8.2200000000000006</v>
      </c>
      <c r="H16" s="15">
        <v>25</v>
      </c>
      <c r="I16" s="44"/>
      <c r="J16" s="45"/>
      <c r="K16" s="45"/>
      <c r="L16" s="45"/>
      <c r="M16" s="45"/>
      <c r="N16" s="44"/>
      <c r="O16" s="45"/>
      <c r="P16" s="45"/>
      <c r="Q16" s="45"/>
      <c r="R16" s="48"/>
      <c r="S16" s="46"/>
      <c r="T16" s="45"/>
      <c r="U16" s="45"/>
      <c r="V16" s="45"/>
      <c r="W16" s="47"/>
      <c r="Z16" t="s">
        <v>53</v>
      </c>
    </row>
    <row r="17" spans="1:28" ht="15.75" x14ac:dyDescent="0.3">
      <c r="A17" s="41" t="s">
        <v>59</v>
      </c>
      <c r="B17" s="12" t="s">
        <v>60</v>
      </c>
      <c r="C17" s="9" t="s">
        <v>23</v>
      </c>
      <c r="D17" s="13">
        <v>2.4300000000000002</v>
      </c>
      <c r="E17" s="14">
        <v>2.4500000000000002</v>
      </c>
      <c r="F17" s="14">
        <v>2.44</v>
      </c>
      <c r="G17" s="14">
        <v>2.4500000000000002</v>
      </c>
      <c r="H17" s="72">
        <v>2</v>
      </c>
      <c r="I17" s="21"/>
      <c r="J17" s="22"/>
      <c r="K17" s="22"/>
      <c r="L17" s="22"/>
      <c r="M17" s="22"/>
      <c r="N17" s="21"/>
      <c r="O17" s="22"/>
      <c r="P17" s="22"/>
      <c r="Q17" s="22"/>
      <c r="R17" s="51"/>
      <c r="S17" s="13" t="s">
        <v>24</v>
      </c>
      <c r="T17" s="14">
        <v>0.249</v>
      </c>
      <c r="U17" s="14">
        <v>2.9899999999999999E-2</v>
      </c>
      <c r="V17" s="14">
        <v>0.11600000000000001</v>
      </c>
      <c r="W17" s="15">
        <v>99</v>
      </c>
      <c r="Z17" t="s">
        <v>53</v>
      </c>
    </row>
    <row r="18" spans="1:28" ht="15.75" x14ac:dyDescent="0.3">
      <c r="A18" s="61" t="s">
        <v>220</v>
      </c>
      <c r="B18" s="12" t="s">
        <v>57</v>
      </c>
      <c r="C18" s="9" t="s">
        <v>23</v>
      </c>
      <c r="D18" s="13" t="s">
        <v>24</v>
      </c>
      <c r="E18" s="14">
        <v>0.68100000000000005</v>
      </c>
      <c r="F18" s="14">
        <v>0.10299999999999999</v>
      </c>
      <c r="G18" s="14">
        <v>0.49399999999999999</v>
      </c>
      <c r="H18" s="15">
        <v>137</v>
      </c>
      <c r="I18" s="44"/>
      <c r="J18" s="45"/>
      <c r="K18" s="45"/>
      <c r="L18" s="45"/>
      <c r="M18" s="45"/>
      <c r="N18" s="76">
        <v>1.69</v>
      </c>
      <c r="O18" s="77">
        <v>1.8</v>
      </c>
      <c r="P18" s="77">
        <v>1.75</v>
      </c>
      <c r="Q18" s="77">
        <v>1.79</v>
      </c>
      <c r="R18" s="78">
        <v>2</v>
      </c>
      <c r="S18" s="13" t="s">
        <v>24</v>
      </c>
      <c r="T18" s="77">
        <v>1.07</v>
      </c>
      <c r="U18" s="14">
        <v>0.19</v>
      </c>
      <c r="V18" s="14">
        <v>0.56200000000000006</v>
      </c>
      <c r="W18" s="15">
        <v>93</v>
      </c>
      <c r="X18" s="7"/>
      <c r="Y18" s="7" t="s">
        <v>123</v>
      </c>
      <c r="Z18" s="7" t="s">
        <v>53</v>
      </c>
      <c r="AA18" s="7" t="s">
        <v>282</v>
      </c>
      <c r="AB18" s="7"/>
    </row>
    <row r="19" spans="1:28" ht="15.75" x14ac:dyDescent="0.3">
      <c r="A19" s="61" t="s">
        <v>292</v>
      </c>
      <c r="B19" s="12" t="s">
        <v>62</v>
      </c>
      <c r="C19" s="9" t="s">
        <v>23</v>
      </c>
      <c r="D19" s="28"/>
      <c r="E19" s="22"/>
      <c r="F19" s="22"/>
      <c r="G19" s="22"/>
      <c r="H19" s="23"/>
      <c r="I19" s="21"/>
      <c r="J19" s="22"/>
      <c r="K19" s="22"/>
      <c r="L19" s="22"/>
      <c r="M19" s="22"/>
      <c r="N19" s="21"/>
      <c r="O19" s="22"/>
      <c r="P19" s="22"/>
      <c r="Q19" s="22"/>
      <c r="R19" s="51"/>
      <c r="S19" s="28"/>
      <c r="T19" s="22"/>
      <c r="U19" s="22"/>
      <c r="V19" s="22"/>
      <c r="W19" s="23"/>
      <c r="X19" s="7"/>
      <c r="Y19" s="7"/>
      <c r="Z19" t="s">
        <v>53</v>
      </c>
      <c r="AA19" s="7"/>
      <c r="AB19" s="7"/>
    </row>
    <row r="20" spans="1:28" ht="16.5" thickBot="1" x14ac:dyDescent="0.35">
      <c r="A20" s="61" t="s">
        <v>293</v>
      </c>
      <c r="B20" s="12" t="s">
        <v>62</v>
      </c>
      <c r="C20" s="9" t="s">
        <v>23</v>
      </c>
      <c r="D20" s="94"/>
      <c r="E20" s="95"/>
      <c r="F20" s="95"/>
      <c r="G20" s="95"/>
      <c r="H20" s="96"/>
      <c r="I20" s="21"/>
      <c r="J20" s="22"/>
      <c r="K20" s="22"/>
      <c r="L20" s="22"/>
      <c r="M20" s="22"/>
      <c r="N20" s="97" t="s">
        <v>24</v>
      </c>
      <c r="O20" s="98">
        <v>0</v>
      </c>
      <c r="P20" s="98">
        <v>0</v>
      </c>
      <c r="Q20" s="98">
        <v>0</v>
      </c>
      <c r="R20" s="99">
        <v>11</v>
      </c>
      <c r="S20" s="39"/>
      <c r="T20" s="37"/>
      <c r="U20" s="37"/>
      <c r="V20" s="37"/>
      <c r="W20" s="38"/>
      <c r="X20" s="7"/>
      <c r="Y20" s="7"/>
      <c r="Z20" t="s">
        <v>53</v>
      </c>
      <c r="AA20" s="7"/>
      <c r="AB20" s="7"/>
    </row>
    <row r="21" spans="1:28" ht="15.75" x14ac:dyDescent="0.3">
      <c r="A21" s="19" t="s">
        <v>61</v>
      </c>
      <c r="B21" s="12" t="s">
        <v>62</v>
      </c>
      <c r="C21" s="49" t="s">
        <v>23</v>
      </c>
      <c r="D21" s="13" t="s">
        <v>24</v>
      </c>
      <c r="E21" s="14">
        <v>1.1499999999999999</v>
      </c>
      <c r="F21" s="14">
        <v>4.5199999999999997E-2</v>
      </c>
      <c r="G21" s="14">
        <v>0.21299999999999999</v>
      </c>
      <c r="H21" s="15">
        <v>39</v>
      </c>
      <c r="I21" s="44"/>
      <c r="J21" s="45"/>
      <c r="K21" s="45"/>
      <c r="L21" s="45"/>
      <c r="M21" s="47"/>
      <c r="N21" s="28"/>
      <c r="O21" s="22"/>
      <c r="P21" s="22"/>
      <c r="Q21" s="22"/>
      <c r="R21" s="23"/>
      <c r="S21" s="13" t="s">
        <v>24</v>
      </c>
      <c r="T21" s="14">
        <v>0</v>
      </c>
      <c r="U21" s="14">
        <v>0</v>
      </c>
      <c r="V21" s="14">
        <v>0</v>
      </c>
      <c r="W21" s="72">
        <v>12</v>
      </c>
      <c r="Z21" t="s">
        <v>63</v>
      </c>
    </row>
    <row r="22" spans="1:28" ht="15.75" x14ac:dyDescent="0.3">
      <c r="A22" s="11" t="s">
        <v>64</v>
      </c>
      <c r="B22" s="12" t="s">
        <v>65</v>
      </c>
      <c r="C22" s="9" t="s">
        <v>23</v>
      </c>
      <c r="D22" s="13" t="s">
        <v>24</v>
      </c>
      <c r="E22" s="14">
        <v>4.7</v>
      </c>
      <c r="F22" s="14">
        <v>2.27</v>
      </c>
      <c r="G22" s="14">
        <v>4.6500000000000004</v>
      </c>
      <c r="H22" s="72">
        <v>8</v>
      </c>
      <c r="I22" s="16" t="s">
        <v>24</v>
      </c>
      <c r="J22" s="14">
        <v>0</v>
      </c>
      <c r="K22" s="14">
        <v>0</v>
      </c>
      <c r="L22" s="14">
        <v>0</v>
      </c>
      <c r="M22" s="72">
        <v>6</v>
      </c>
      <c r="N22" s="50" t="s">
        <v>24</v>
      </c>
      <c r="O22" s="14">
        <v>1.76</v>
      </c>
      <c r="P22" s="14">
        <v>0.88</v>
      </c>
      <c r="Q22" s="14">
        <v>1.67</v>
      </c>
      <c r="R22" s="72">
        <v>2</v>
      </c>
      <c r="S22" s="44"/>
      <c r="T22" s="45"/>
      <c r="U22" s="45"/>
      <c r="V22" s="45"/>
      <c r="W22" s="47"/>
      <c r="Z22" t="s">
        <v>66</v>
      </c>
    </row>
    <row r="23" spans="1:28" ht="15.75" x14ac:dyDescent="0.3">
      <c r="A23" s="19" t="s">
        <v>67</v>
      </c>
      <c r="B23" s="12" t="s">
        <v>65</v>
      </c>
      <c r="C23" s="9" t="s">
        <v>23</v>
      </c>
      <c r="D23" s="13" t="s">
        <v>24</v>
      </c>
      <c r="E23" s="14">
        <v>7.9</v>
      </c>
      <c r="F23" s="14">
        <v>2.83</v>
      </c>
      <c r="G23" s="14">
        <v>7.56</v>
      </c>
      <c r="H23" s="15">
        <v>18</v>
      </c>
      <c r="I23" s="44"/>
      <c r="J23" s="45"/>
      <c r="K23" s="45"/>
      <c r="L23" s="45"/>
      <c r="M23" s="47"/>
      <c r="N23" s="50" t="s">
        <v>24</v>
      </c>
      <c r="O23" s="14">
        <v>10.1</v>
      </c>
      <c r="P23" s="14">
        <v>5.03</v>
      </c>
      <c r="Q23" s="14">
        <v>9.42</v>
      </c>
      <c r="R23" s="72">
        <v>8</v>
      </c>
      <c r="S23" s="44"/>
      <c r="T23" s="45"/>
      <c r="U23" s="45"/>
      <c r="V23" s="45"/>
      <c r="W23" s="47"/>
      <c r="Z23" t="s">
        <v>66</v>
      </c>
    </row>
    <row r="24" spans="1:28" ht="15.75" x14ac:dyDescent="0.3">
      <c r="A24" s="19" t="s">
        <v>68</v>
      </c>
      <c r="B24" s="12" t="s">
        <v>65</v>
      </c>
      <c r="C24" s="9" t="s">
        <v>23</v>
      </c>
      <c r="D24" s="13">
        <v>2.19</v>
      </c>
      <c r="E24" s="14">
        <v>2.85</v>
      </c>
      <c r="F24" s="14">
        <v>2.6</v>
      </c>
      <c r="G24" s="14">
        <v>2.85</v>
      </c>
      <c r="H24" s="15">
        <v>4</v>
      </c>
      <c r="I24" s="44"/>
      <c r="J24" s="45"/>
      <c r="K24" s="45"/>
      <c r="L24" s="45"/>
      <c r="M24" s="47"/>
      <c r="N24" s="50">
        <v>1.63</v>
      </c>
      <c r="O24" s="14">
        <v>2.68</v>
      </c>
      <c r="P24" s="14">
        <v>2.16</v>
      </c>
      <c r="Q24" s="14">
        <v>2.63</v>
      </c>
      <c r="R24" s="72">
        <v>2</v>
      </c>
      <c r="S24" s="16" t="s">
        <v>24</v>
      </c>
      <c r="T24" s="14">
        <v>0</v>
      </c>
      <c r="U24" s="14">
        <v>0</v>
      </c>
      <c r="V24" s="14">
        <v>0</v>
      </c>
      <c r="W24" s="72">
        <v>13</v>
      </c>
      <c r="Z24" t="s">
        <v>66</v>
      </c>
    </row>
    <row r="25" spans="1:28" ht="16.5" thickBot="1" x14ac:dyDescent="0.35">
      <c r="A25" s="31" t="s">
        <v>247</v>
      </c>
      <c r="B25" s="32" t="s">
        <v>62</v>
      </c>
      <c r="C25" s="74" t="s">
        <v>23</v>
      </c>
      <c r="D25" s="39"/>
      <c r="E25" s="37"/>
      <c r="F25" s="37"/>
      <c r="G25" s="37"/>
      <c r="H25" s="38"/>
      <c r="I25" s="36"/>
      <c r="J25" s="37"/>
      <c r="K25" s="37"/>
      <c r="L25" s="37"/>
      <c r="M25" s="38"/>
      <c r="N25" s="75"/>
      <c r="O25" s="37"/>
      <c r="P25" s="37"/>
      <c r="Q25" s="37"/>
      <c r="R25" s="38"/>
      <c r="S25" s="36"/>
      <c r="T25" s="37"/>
      <c r="U25" s="37"/>
      <c r="V25" s="37"/>
      <c r="W25" s="38"/>
      <c r="Z25" t="s">
        <v>66</v>
      </c>
    </row>
    <row r="26" spans="1:28" ht="15.75" x14ac:dyDescent="0.3">
      <c r="A26" s="11" t="s">
        <v>74</v>
      </c>
      <c r="B26" s="12" t="s">
        <v>65</v>
      </c>
      <c r="C26" s="9" t="s">
        <v>23</v>
      </c>
      <c r="D26" s="28"/>
      <c r="E26" s="22"/>
      <c r="F26" s="22"/>
      <c r="G26" s="22"/>
      <c r="H26" s="15"/>
      <c r="I26" s="16" t="s">
        <v>24</v>
      </c>
      <c r="J26" s="14">
        <v>4</v>
      </c>
      <c r="K26" s="14">
        <v>1.33</v>
      </c>
      <c r="L26" s="14">
        <v>4</v>
      </c>
      <c r="M26" s="72">
        <v>6</v>
      </c>
      <c r="N26" s="28"/>
      <c r="O26" s="22"/>
      <c r="P26" s="22"/>
      <c r="Q26" s="22"/>
      <c r="R26" s="23"/>
      <c r="S26" s="16" t="s">
        <v>24</v>
      </c>
      <c r="T26" s="14">
        <v>0</v>
      </c>
      <c r="U26" s="14">
        <v>0</v>
      </c>
      <c r="V26" s="14">
        <v>0</v>
      </c>
      <c r="W26" s="72">
        <v>4</v>
      </c>
      <c r="X26" s="17" t="s">
        <v>75</v>
      </c>
      <c r="Z26" t="s">
        <v>76</v>
      </c>
    </row>
    <row r="27" spans="1:28" ht="15.75" x14ac:dyDescent="0.3">
      <c r="A27" s="11" t="s">
        <v>77</v>
      </c>
      <c r="B27" s="12" t="s">
        <v>65</v>
      </c>
      <c r="C27" s="9" t="s">
        <v>23</v>
      </c>
      <c r="D27" s="13" t="s">
        <v>24</v>
      </c>
      <c r="E27" s="14">
        <v>432</v>
      </c>
      <c r="F27" s="14">
        <v>40.4</v>
      </c>
      <c r="G27" s="14">
        <v>149</v>
      </c>
      <c r="H27" s="15">
        <v>20</v>
      </c>
      <c r="I27" s="21"/>
      <c r="J27" s="22"/>
      <c r="K27" s="22"/>
      <c r="L27" s="22"/>
      <c r="M27" s="23"/>
      <c r="N27" s="13" t="s">
        <v>24</v>
      </c>
      <c r="O27" s="14">
        <v>239</v>
      </c>
      <c r="P27" s="14">
        <v>34.1</v>
      </c>
      <c r="Q27" s="14">
        <v>167</v>
      </c>
      <c r="R27" s="72">
        <v>7</v>
      </c>
      <c r="S27" s="21"/>
      <c r="T27" s="22"/>
      <c r="U27" s="22"/>
      <c r="V27" s="22"/>
      <c r="W27" s="23"/>
      <c r="X27" s="17"/>
      <c r="Z27" t="s">
        <v>76</v>
      </c>
    </row>
    <row r="28" spans="1:28" ht="15.75" x14ac:dyDescent="0.3">
      <c r="A28" s="11" t="s">
        <v>78</v>
      </c>
      <c r="B28" s="12" t="s">
        <v>65</v>
      </c>
      <c r="C28" s="9" t="s">
        <v>23</v>
      </c>
      <c r="D28" s="13" t="s">
        <v>24</v>
      </c>
      <c r="E28" s="42">
        <v>50</v>
      </c>
      <c r="F28" s="42">
        <v>8.33</v>
      </c>
      <c r="G28" s="42">
        <v>50</v>
      </c>
      <c r="H28" s="72">
        <v>12</v>
      </c>
      <c r="I28" s="21"/>
      <c r="J28" s="22"/>
      <c r="K28" s="22"/>
      <c r="L28" s="22"/>
      <c r="M28" s="23"/>
      <c r="N28" s="13" t="s">
        <v>24</v>
      </c>
      <c r="O28" s="14">
        <v>0</v>
      </c>
      <c r="P28" s="14">
        <v>0</v>
      </c>
      <c r="Q28" s="14">
        <v>0</v>
      </c>
      <c r="R28" s="72">
        <v>5</v>
      </c>
      <c r="S28" s="16" t="s">
        <v>24</v>
      </c>
      <c r="T28" s="14">
        <v>0</v>
      </c>
      <c r="U28" s="14">
        <v>0</v>
      </c>
      <c r="V28" s="14">
        <v>0</v>
      </c>
      <c r="W28" s="72">
        <v>10</v>
      </c>
      <c r="X28" s="17"/>
      <c r="Z28" t="s">
        <v>76</v>
      </c>
    </row>
    <row r="29" spans="1:28" ht="15.75" x14ac:dyDescent="0.3">
      <c r="A29" s="11" t="s">
        <v>79</v>
      </c>
      <c r="B29" s="12" t="s">
        <v>65</v>
      </c>
      <c r="C29" s="9" t="s">
        <v>23</v>
      </c>
      <c r="D29" s="28"/>
      <c r="E29" s="22"/>
      <c r="F29" s="22"/>
      <c r="G29" s="22"/>
      <c r="H29" s="23"/>
      <c r="I29" s="16" t="s">
        <v>24</v>
      </c>
      <c r="J29" s="14">
        <v>0</v>
      </c>
      <c r="K29" s="14">
        <v>0</v>
      </c>
      <c r="L29" s="14">
        <v>0</v>
      </c>
      <c r="M29" s="72">
        <v>6</v>
      </c>
      <c r="N29" s="28"/>
      <c r="O29" s="22"/>
      <c r="P29" s="22"/>
      <c r="Q29" s="22"/>
      <c r="R29" s="15"/>
      <c r="S29" s="16" t="s">
        <v>24</v>
      </c>
      <c r="T29" s="14">
        <v>0</v>
      </c>
      <c r="U29" s="14">
        <v>0</v>
      </c>
      <c r="V29" s="14">
        <v>0</v>
      </c>
      <c r="W29" s="72">
        <v>13</v>
      </c>
      <c r="X29" s="17" t="s">
        <v>75</v>
      </c>
      <c r="Z29" t="s">
        <v>76</v>
      </c>
    </row>
    <row r="30" spans="1:28" ht="15.75" x14ac:dyDescent="0.3">
      <c r="A30" s="11" t="s">
        <v>80</v>
      </c>
      <c r="B30" s="12" t="s">
        <v>65</v>
      </c>
      <c r="C30" s="9" t="s">
        <v>23</v>
      </c>
      <c r="D30" s="28"/>
      <c r="E30" s="22"/>
      <c r="F30" s="22"/>
      <c r="G30" s="22"/>
      <c r="H30" s="23"/>
      <c r="I30" s="16" t="s">
        <v>24</v>
      </c>
      <c r="J30" s="14">
        <v>0</v>
      </c>
      <c r="K30" s="14">
        <v>0</v>
      </c>
      <c r="L30" s="14">
        <v>0</v>
      </c>
      <c r="M30" s="72">
        <v>6</v>
      </c>
      <c r="N30" s="28"/>
      <c r="O30" s="22"/>
      <c r="P30" s="22"/>
      <c r="Q30" s="22"/>
      <c r="R30" s="15"/>
      <c r="S30" s="16" t="s">
        <v>24</v>
      </c>
      <c r="T30" s="14">
        <v>0</v>
      </c>
      <c r="U30" s="14">
        <v>0</v>
      </c>
      <c r="V30" s="14">
        <v>0</v>
      </c>
      <c r="W30" s="72">
        <v>13</v>
      </c>
      <c r="X30" s="17" t="s">
        <v>75</v>
      </c>
      <c r="Z30" t="s">
        <v>76</v>
      </c>
    </row>
    <row r="31" spans="1:28" ht="15.75" x14ac:dyDescent="0.3">
      <c r="A31" s="11" t="s">
        <v>81</v>
      </c>
      <c r="B31" s="12" t="s">
        <v>65</v>
      </c>
      <c r="C31" s="9" t="s">
        <v>23</v>
      </c>
      <c r="D31" s="28"/>
      <c r="E31" s="22"/>
      <c r="F31" s="22"/>
      <c r="G31" s="22"/>
      <c r="H31" s="23"/>
      <c r="I31" s="16" t="s">
        <v>24</v>
      </c>
      <c r="J31" s="14">
        <v>0</v>
      </c>
      <c r="K31" s="14">
        <v>0</v>
      </c>
      <c r="L31" s="14">
        <v>0</v>
      </c>
      <c r="M31" s="72">
        <v>6</v>
      </c>
      <c r="N31" s="28"/>
      <c r="O31" s="22"/>
      <c r="P31" s="22"/>
      <c r="Q31" s="22"/>
      <c r="R31" s="15"/>
      <c r="S31" s="16" t="s">
        <v>24</v>
      </c>
      <c r="T31" s="14">
        <v>0</v>
      </c>
      <c r="U31" s="14">
        <v>0</v>
      </c>
      <c r="V31" s="14">
        <v>0</v>
      </c>
      <c r="W31" s="72">
        <v>13</v>
      </c>
      <c r="X31" s="17" t="s">
        <v>75</v>
      </c>
      <c r="Z31" t="s">
        <v>76</v>
      </c>
    </row>
    <row r="32" spans="1:28" ht="15.75" x14ac:dyDescent="0.3">
      <c r="A32" s="11" t="s">
        <v>82</v>
      </c>
      <c r="B32" s="12" t="s">
        <v>65</v>
      </c>
      <c r="C32" s="9" t="s">
        <v>23</v>
      </c>
      <c r="D32" s="28"/>
      <c r="E32" s="22"/>
      <c r="F32" s="22"/>
      <c r="G32" s="22"/>
      <c r="H32" s="23"/>
      <c r="I32" s="16" t="s">
        <v>24</v>
      </c>
      <c r="J32" s="14">
        <v>0</v>
      </c>
      <c r="K32" s="14">
        <v>0</v>
      </c>
      <c r="L32" s="14">
        <v>0</v>
      </c>
      <c r="M32" s="72">
        <v>6</v>
      </c>
      <c r="N32" s="28"/>
      <c r="O32" s="22"/>
      <c r="P32" s="22"/>
      <c r="Q32" s="22"/>
      <c r="R32" s="23"/>
      <c r="S32" s="93" t="s">
        <v>24</v>
      </c>
      <c r="T32" s="85">
        <v>16</v>
      </c>
      <c r="U32" s="85">
        <v>2.23</v>
      </c>
      <c r="V32" s="85">
        <v>14.2</v>
      </c>
      <c r="W32" s="72">
        <v>13</v>
      </c>
      <c r="X32" s="17" t="s">
        <v>75</v>
      </c>
      <c r="Z32" t="s">
        <v>76</v>
      </c>
    </row>
    <row r="33" spans="1:26" ht="15.75" x14ac:dyDescent="0.3">
      <c r="A33" s="11" t="s">
        <v>106</v>
      </c>
      <c r="B33" s="12" t="s">
        <v>28</v>
      </c>
      <c r="C33" s="9" t="s">
        <v>23</v>
      </c>
      <c r="D33" s="28"/>
      <c r="E33" s="22"/>
      <c r="F33" s="22"/>
      <c r="G33" s="22"/>
      <c r="H33" s="23"/>
      <c r="I33" s="21"/>
      <c r="J33" s="22"/>
      <c r="K33" s="22"/>
      <c r="L33" s="22"/>
      <c r="M33" s="23"/>
      <c r="N33" s="28"/>
      <c r="O33" s="22"/>
      <c r="P33" s="22"/>
      <c r="Q33" s="22"/>
      <c r="R33" s="23"/>
      <c r="S33" s="21"/>
      <c r="T33" s="22"/>
      <c r="U33" s="22"/>
      <c r="V33" s="22"/>
      <c r="W33" s="23"/>
      <c r="X33" s="7"/>
      <c r="Y33" s="7"/>
      <c r="Z33" t="s">
        <v>160</v>
      </c>
    </row>
    <row r="34" spans="1:26" ht="15.75" x14ac:dyDescent="0.3">
      <c r="A34" s="11" t="s">
        <v>107</v>
      </c>
      <c r="B34" s="12" t="s">
        <v>28</v>
      </c>
      <c r="C34" s="9" t="s">
        <v>23</v>
      </c>
      <c r="D34" s="28"/>
      <c r="E34" s="22"/>
      <c r="F34" s="22"/>
      <c r="G34" s="22"/>
      <c r="H34" s="23"/>
      <c r="I34" s="21"/>
      <c r="J34" s="22"/>
      <c r="K34" s="22"/>
      <c r="L34" s="22"/>
      <c r="M34" s="23"/>
      <c r="N34" s="28"/>
      <c r="O34" s="22"/>
      <c r="P34" s="22"/>
      <c r="Q34" s="22"/>
      <c r="R34" s="23"/>
      <c r="S34" s="21"/>
      <c r="T34" s="22"/>
      <c r="U34" s="22"/>
      <c r="V34" s="22"/>
      <c r="W34" s="23"/>
      <c r="X34" s="7"/>
      <c r="Y34" s="7"/>
      <c r="Z34" t="s">
        <v>160</v>
      </c>
    </row>
    <row r="35" spans="1:26" ht="15.75" x14ac:dyDescent="0.3">
      <c r="A35" s="11" t="s">
        <v>108</v>
      </c>
      <c r="B35" s="12" t="s">
        <v>65</v>
      </c>
      <c r="C35" s="9" t="s">
        <v>23</v>
      </c>
      <c r="D35" s="28"/>
      <c r="E35" s="22"/>
      <c r="F35" s="22"/>
      <c r="G35" s="22"/>
      <c r="H35" s="23"/>
      <c r="I35" s="16" t="s">
        <v>24</v>
      </c>
      <c r="J35" s="14">
        <v>17.7</v>
      </c>
      <c r="K35" s="14">
        <v>3.67</v>
      </c>
      <c r="L35" s="14">
        <v>14.8</v>
      </c>
      <c r="M35" s="72">
        <v>7</v>
      </c>
      <c r="N35" s="28"/>
      <c r="O35" s="22"/>
      <c r="P35" s="22"/>
      <c r="Q35" s="22"/>
      <c r="R35" s="23"/>
      <c r="S35" s="21"/>
      <c r="T35" s="22"/>
      <c r="U35" s="22"/>
      <c r="V35" s="22"/>
      <c r="W35" s="23"/>
      <c r="X35" s="7" t="s">
        <v>122</v>
      </c>
      <c r="Y35" s="7" t="s">
        <v>123</v>
      </c>
      <c r="Z35" t="s">
        <v>160</v>
      </c>
    </row>
    <row r="36" spans="1:26" ht="15.75" x14ac:dyDescent="0.3">
      <c r="A36" s="11" t="s">
        <v>109</v>
      </c>
      <c r="B36" s="12" t="s">
        <v>65</v>
      </c>
      <c r="C36" s="9" t="s">
        <v>23</v>
      </c>
      <c r="D36" s="28"/>
      <c r="E36" s="22"/>
      <c r="F36" s="22"/>
      <c r="G36" s="22"/>
      <c r="H36" s="23"/>
      <c r="I36" s="16" t="s">
        <v>24</v>
      </c>
      <c r="J36" s="14">
        <v>6</v>
      </c>
      <c r="K36" s="14">
        <v>1</v>
      </c>
      <c r="L36" s="14">
        <v>4.5</v>
      </c>
      <c r="M36" s="72">
        <v>6</v>
      </c>
      <c r="N36" s="28"/>
      <c r="O36" s="22"/>
      <c r="P36" s="22"/>
      <c r="Q36" s="22"/>
      <c r="R36" s="23"/>
      <c r="S36" s="21"/>
      <c r="T36" s="22"/>
      <c r="U36" s="22"/>
      <c r="V36" s="22"/>
      <c r="W36" s="23"/>
      <c r="X36" s="7" t="s">
        <v>122</v>
      </c>
      <c r="Y36" s="7" t="s">
        <v>123</v>
      </c>
      <c r="Z36" t="s">
        <v>160</v>
      </c>
    </row>
    <row r="37" spans="1:26" ht="15.75" x14ac:dyDescent="0.3">
      <c r="A37" s="11" t="s">
        <v>110</v>
      </c>
      <c r="B37" s="12" t="s">
        <v>65</v>
      </c>
      <c r="C37" s="9" t="s">
        <v>23</v>
      </c>
      <c r="D37" s="28"/>
      <c r="E37" s="22"/>
      <c r="F37" s="22"/>
      <c r="G37" s="22"/>
      <c r="H37" s="23"/>
      <c r="I37" s="16" t="s">
        <v>24</v>
      </c>
      <c r="J37" s="14">
        <v>16</v>
      </c>
      <c r="K37" s="14">
        <v>4.67</v>
      </c>
      <c r="L37" s="14">
        <v>15</v>
      </c>
      <c r="M37" s="72">
        <v>6</v>
      </c>
      <c r="N37" s="28"/>
      <c r="O37" s="22"/>
      <c r="P37" s="22"/>
      <c r="Q37" s="22"/>
      <c r="R37" s="23"/>
      <c r="S37" s="21"/>
      <c r="T37" s="22"/>
      <c r="U37" s="22"/>
      <c r="V37" s="22"/>
      <c r="W37" s="23"/>
      <c r="X37" s="7" t="s">
        <v>122</v>
      </c>
      <c r="Y37" s="7" t="s">
        <v>123</v>
      </c>
      <c r="Z37" t="s">
        <v>160</v>
      </c>
    </row>
    <row r="38" spans="1:26" ht="15.75" x14ac:dyDescent="0.3">
      <c r="A38" s="11" t="s">
        <v>111</v>
      </c>
      <c r="B38" s="12" t="s">
        <v>65</v>
      </c>
      <c r="C38" s="9" t="s">
        <v>23</v>
      </c>
      <c r="D38" s="28"/>
      <c r="E38" s="22"/>
      <c r="F38" s="22"/>
      <c r="G38" s="22"/>
      <c r="H38" s="23"/>
      <c r="I38" s="16" t="s">
        <v>24</v>
      </c>
      <c r="J38" s="14">
        <v>41</v>
      </c>
      <c r="K38" s="14">
        <v>10</v>
      </c>
      <c r="L38" s="14">
        <v>35.5</v>
      </c>
      <c r="M38" s="72">
        <v>6</v>
      </c>
      <c r="N38" s="28"/>
      <c r="O38" s="22"/>
      <c r="P38" s="22"/>
      <c r="Q38" s="22"/>
      <c r="R38" s="23"/>
      <c r="S38" s="21"/>
      <c r="T38" s="22"/>
      <c r="U38" s="22"/>
      <c r="V38" s="22"/>
      <c r="W38" s="23"/>
      <c r="X38" s="7" t="s">
        <v>122</v>
      </c>
      <c r="Y38" s="7" t="s">
        <v>123</v>
      </c>
      <c r="Z38" t="s">
        <v>160</v>
      </c>
    </row>
    <row r="39" spans="1:26" ht="15.75" x14ac:dyDescent="0.3">
      <c r="A39" s="11" t="s">
        <v>113</v>
      </c>
      <c r="B39" s="12" t="s">
        <v>65</v>
      </c>
      <c r="C39" s="9" t="s">
        <v>23</v>
      </c>
      <c r="D39" s="28"/>
      <c r="E39" s="22"/>
      <c r="F39" s="22"/>
      <c r="G39" s="22"/>
      <c r="H39" s="23"/>
      <c r="I39" s="16" t="s">
        <v>24</v>
      </c>
      <c r="J39" s="14">
        <v>14</v>
      </c>
      <c r="K39" s="14">
        <v>3.16</v>
      </c>
      <c r="L39" s="14">
        <v>12.2</v>
      </c>
      <c r="M39" s="72">
        <v>7</v>
      </c>
      <c r="N39" s="28"/>
      <c r="O39" s="22"/>
      <c r="P39" s="22"/>
      <c r="Q39" s="22"/>
      <c r="R39" s="23"/>
      <c r="S39" s="21"/>
      <c r="T39" s="22"/>
      <c r="U39" s="22"/>
      <c r="V39" s="22"/>
      <c r="W39" s="23"/>
      <c r="X39" s="7" t="s">
        <v>122</v>
      </c>
      <c r="Y39" s="7" t="s">
        <v>123</v>
      </c>
      <c r="Z39" t="s">
        <v>160</v>
      </c>
    </row>
    <row r="40" spans="1:26" ht="15.75" x14ac:dyDescent="0.3">
      <c r="A40" s="11" t="s">
        <v>114</v>
      </c>
      <c r="B40" s="12" t="s">
        <v>65</v>
      </c>
      <c r="C40" s="9" t="s">
        <v>23</v>
      </c>
      <c r="D40" s="28"/>
      <c r="E40" s="22"/>
      <c r="F40" s="22"/>
      <c r="G40" s="22"/>
      <c r="H40" s="23"/>
      <c r="I40" s="16">
        <v>8</v>
      </c>
      <c r="J40" s="14">
        <v>23</v>
      </c>
      <c r="K40" s="14">
        <v>14.5</v>
      </c>
      <c r="L40" s="14">
        <v>21.2</v>
      </c>
      <c r="M40" s="72">
        <v>6</v>
      </c>
      <c r="N40" s="28"/>
      <c r="O40" s="22"/>
      <c r="P40" s="22"/>
      <c r="Q40" s="22"/>
      <c r="R40" s="23"/>
      <c r="S40" s="21"/>
      <c r="T40" s="22"/>
      <c r="U40" s="22"/>
      <c r="V40" s="22"/>
      <c r="W40" s="23"/>
      <c r="X40" s="7" t="s">
        <v>122</v>
      </c>
      <c r="Y40" s="7" t="s">
        <v>123</v>
      </c>
      <c r="Z40" t="s">
        <v>160</v>
      </c>
    </row>
    <row r="41" spans="1:26" ht="15.75" x14ac:dyDescent="0.3">
      <c r="A41" s="11" t="s">
        <v>124</v>
      </c>
      <c r="B41" s="12" t="s">
        <v>65</v>
      </c>
      <c r="C41" s="9" t="s">
        <v>23</v>
      </c>
      <c r="D41" s="28"/>
      <c r="E41" s="22"/>
      <c r="F41" s="22"/>
      <c r="G41" s="22"/>
      <c r="H41" s="23"/>
      <c r="I41" s="16" t="s">
        <v>24</v>
      </c>
      <c r="J41" s="14">
        <v>44</v>
      </c>
      <c r="K41" s="14">
        <v>20.8</v>
      </c>
      <c r="L41" s="14">
        <v>40.4</v>
      </c>
      <c r="M41" s="72">
        <v>5</v>
      </c>
      <c r="N41" s="28"/>
      <c r="O41" s="22"/>
      <c r="P41" s="22"/>
      <c r="Q41" s="22"/>
      <c r="R41" s="23"/>
      <c r="S41" s="16" t="s">
        <v>24</v>
      </c>
      <c r="T41" s="14">
        <v>34</v>
      </c>
      <c r="U41" s="14">
        <v>4.92</v>
      </c>
      <c r="V41" s="14">
        <v>23</v>
      </c>
      <c r="W41" s="72">
        <v>12</v>
      </c>
      <c r="X41" s="7" t="s">
        <v>122</v>
      </c>
      <c r="Y41" s="7" t="s">
        <v>123</v>
      </c>
      <c r="Z41" t="s">
        <v>160</v>
      </c>
    </row>
    <row r="42" spans="1:26" ht="15.75" x14ac:dyDescent="0.3">
      <c r="A42" s="11" t="s">
        <v>117</v>
      </c>
      <c r="B42" s="12" t="s">
        <v>65</v>
      </c>
      <c r="C42" s="9" t="s">
        <v>23</v>
      </c>
      <c r="D42" s="28"/>
      <c r="E42" s="22"/>
      <c r="F42" s="22"/>
      <c r="G42" s="22"/>
      <c r="H42" s="23"/>
      <c r="I42" s="16">
        <v>50</v>
      </c>
      <c r="J42" s="14">
        <v>1210</v>
      </c>
      <c r="K42" s="14">
        <v>479</v>
      </c>
      <c r="L42" s="14">
        <v>1090</v>
      </c>
      <c r="M42" s="72">
        <v>6</v>
      </c>
      <c r="N42" s="28"/>
      <c r="O42" s="22"/>
      <c r="P42" s="22"/>
      <c r="Q42" s="22"/>
      <c r="R42" s="23"/>
      <c r="S42" s="21"/>
      <c r="T42" s="22"/>
      <c r="U42" s="22"/>
      <c r="V42" s="22"/>
      <c r="W42" s="23"/>
      <c r="X42" s="7" t="s">
        <v>131</v>
      </c>
      <c r="Y42" s="7" t="s">
        <v>123</v>
      </c>
      <c r="Z42" t="s">
        <v>160</v>
      </c>
    </row>
    <row r="43" spans="1:26" ht="15.75" x14ac:dyDescent="0.3">
      <c r="A43" s="11" t="s">
        <v>118</v>
      </c>
      <c r="B43" s="12" t="s">
        <v>65</v>
      </c>
      <c r="C43" s="9" t="s">
        <v>23</v>
      </c>
      <c r="D43" s="28"/>
      <c r="E43" s="22"/>
      <c r="F43" s="22"/>
      <c r="G43" s="22"/>
      <c r="H43" s="23"/>
      <c r="I43" s="16" t="s">
        <v>24</v>
      </c>
      <c r="J43" s="14">
        <v>1290</v>
      </c>
      <c r="K43" s="14">
        <v>374</v>
      </c>
      <c r="L43" s="42">
        <v>1140</v>
      </c>
      <c r="M43" s="72">
        <v>6</v>
      </c>
      <c r="N43" s="28"/>
      <c r="O43" s="22"/>
      <c r="P43" s="22"/>
      <c r="Q43" s="22"/>
      <c r="R43" s="23"/>
      <c r="S43" s="16">
        <v>0</v>
      </c>
      <c r="T43" s="14">
        <v>298</v>
      </c>
      <c r="U43" s="14">
        <v>87.2</v>
      </c>
      <c r="V43" s="14">
        <v>268</v>
      </c>
      <c r="W43" s="72">
        <v>8</v>
      </c>
      <c r="X43" s="7" t="s">
        <v>131</v>
      </c>
      <c r="Y43" s="7" t="s">
        <v>123</v>
      </c>
      <c r="Z43" t="s">
        <v>160</v>
      </c>
    </row>
    <row r="44" spans="1:26" ht="15.75" x14ac:dyDescent="0.3">
      <c r="A44" s="11" t="s">
        <v>119</v>
      </c>
      <c r="B44" s="12" t="s">
        <v>65</v>
      </c>
      <c r="C44" s="9" t="s">
        <v>23</v>
      </c>
      <c r="D44" s="13">
        <v>2.4300000000000002</v>
      </c>
      <c r="E44" s="42">
        <v>6.56</v>
      </c>
      <c r="F44" s="42">
        <v>3.71</v>
      </c>
      <c r="G44" s="42">
        <v>6.21</v>
      </c>
      <c r="H44" s="15">
        <v>6</v>
      </c>
      <c r="I44" s="21"/>
      <c r="J44" s="22"/>
      <c r="K44" s="22"/>
      <c r="L44" s="22"/>
      <c r="M44" s="23"/>
      <c r="N44" s="13" t="s">
        <v>24</v>
      </c>
      <c r="O44" s="14">
        <v>4.47</v>
      </c>
      <c r="P44" s="14">
        <v>1.49</v>
      </c>
      <c r="Q44" s="14">
        <v>4.0199999999999996</v>
      </c>
      <c r="R44" s="72">
        <v>3</v>
      </c>
      <c r="S44" s="16" t="s">
        <v>24</v>
      </c>
      <c r="T44" s="14">
        <v>1.2</v>
      </c>
      <c r="U44" s="14">
        <v>0.12</v>
      </c>
      <c r="V44" s="14">
        <v>0.66</v>
      </c>
      <c r="W44" s="72">
        <v>10</v>
      </c>
      <c r="X44" s="7"/>
      <c r="Y44" s="7" t="s">
        <v>123</v>
      </c>
      <c r="Z44" t="s">
        <v>160</v>
      </c>
    </row>
    <row r="45" spans="1:26" ht="15.75" x14ac:dyDescent="0.3">
      <c r="A45" s="11" t="s">
        <v>161</v>
      </c>
      <c r="B45" s="12" t="s">
        <v>162</v>
      </c>
      <c r="C45" s="9" t="s">
        <v>23</v>
      </c>
      <c r="D45" s="13">
        <v>97</v>
      </c>
      <c r="E45" s="14">
        <v>97</v>
      </c>
      <c r="F45" s="14">
        <v>97</v>
      </c>
      <c r="G45" s="14">
        <v>97</v>
      </c>
      <c r="H45" s="72">
        <v>1</v>
      </c>
      <c r="I45" s="21"/>
      <c r="J45" s="22"/>
      <c r="K45" s="22"/>
      <c r="L45" s="22"/>
      <c r="M45" s="23"/>
      <c r="N45" s="13">
        <v>97.6</v>
      </c>
      <c r="O45" s="14">
        <v>97.6</v>
      </c>
      <c r="P45" s="14">
        <v>97.6</v>
      </c>
      <c r="Q45" s="14">
        <v>97.6</v>
      </c>
      <c r="R45" s="72">
        <v>1</v>
      </c>
      <c r="S45" s="16">
        <v>102</v>
      </c>
      <c r="T45" s="14">
        <v>105</v>
      </c>
      <c r="U45" s="14">
        <v>104</v>
      </c>
      <c r="V45" s="14">
        <v>105</v>
      </c>
      <c r="W45" s="72">
        <v>2</v>
      </c>
      <c r="X45" s="7" t="s">
        <v>163</v>
      </c>
      <c r="Y45" s="7" t="s">
        <v>123</v>
      </c>
      <c r="Z45" t="s">
        <v>174</v>
      </c>
    </row>
    <row r="46" spans="1:26" ht="15.75" x14ac:dyDescent="0.3">
      <c r="A46" s="11" t="s">
        <v>164</v>
      </c>
      <c r="B46" s="12" t="s">
        <v>162</v>
      </c>
      <c r="C46" s="9" t="s">
        <v>23</v>
      </c>
      <c r="D46" s="13">
        <v>119</v>
      </c>
      <c r="E46" s="14">
        <v>119</v>
      </c>
      <c r="F46" s="14">
        <v>119</v>
      </c>
      <c r="G46" s="14">
        <v>119</v>
      </c>
      <c r="H46" s="72">
        <v>1</v>
      </c>
      <c r="I46" s="21"/>
      <c r="J46" s="22"/>
      <c r="K46" s="22"/>
      <c r="L46" s="22"/>
      <c r="M46" s="23"/>
      <c r="N46" s="13">
        <v>118</v>
      </c>
      <c r="O46" s="14">
        <v>118</v>
      </c>
      <c r="P46" s="14">
        <v>118</v>
      </c>
      <c r="Q46" s="14">
        <v>118</v>
      </c>
      <c r="R46" s="72">
        <v>1</v>
      </c>
      <c r="S46" s="16">
        <v>115</v>
      </c>
      <c r="T46" s="14">
        <v>116</v>
      </c>
      <c r="U46" s="14">
        <v>116</v>
      </c>
      <c r="V46" s="14">
        <v>116</v>
      </c>
      <c r="W46" s="72">
        <v>2</v>
      </c>
      <c r="X46" s="7"/>
      <c r="Y46" s="7" t="s">
        <v>123</v>
      </c>
      <c r="Z46" t="s">
        <v>174</v>
      </c>
    </row>
    <row r="47" spans="1:26" ht="15.75" x14ac:dyDescent="0.3">
      <c r="A47" s="11" t="s">
        <v>165</v>
      </c>
      <c r="B47" s="12" t="s">
        <v>162</v>
      </c>
      <c r="C47" s="9" t="s">
        <v>23</v>
      </c>
      <c r="D47" s="13">
        <v>98.1</v>
      </c>
      <c r="E47" s="14">
        <v>98.1</v>
      </c>
      <c r="F47" s="14">
        <v>98.1</v>
      </c>
      <c r="G47" s="14">
        <v>98.1</v>
      </c>
      <c r="H47" s="72">
        <v>1</v>
      </c>
      <c r="I47" s="21"/>
      <c r="J47" s="22"/>
      <c r="K47" s="22"/>
      <c r="L47" s="22"/>
      <c r="M47" s="23"/>
      <c r="N47" s="13">
        <v>99.4</v>
      </c>
      <c r="O47" s="14">
        <v>99.4</v>
      </c>
      <c r="P47" s="14">
        <v>99.4</v>
      </c>
      <c r="Q47" s="14">
        <v>99.4</v>
      </c>
      <c r="R47" s="72">
        <v>1</v>
      </c>
      <c r="S47" s="16">
        <v>101</v>
      </c>
      <c r="T47" s="14">
        <v>101</v>
      </c>
      <c r="U47" s="14">
        <v>101</v>
      </c>
      <c r="V47" s="14">
        <v>101</v>
      </c>
      <c r="W47" s="72">
        <v>2</v>
      </c>
      <c r="X47" s="7"/>
      <c r="Y47" s="7" t="s">
        <v>123</v>
      </c>
      <c r="Z47" t="s">
        <v>174</v>
      </c>
    </row>
    <row r="48" spans="1:26" ht="15.75" x14ac:dyDescent="0.3">
      <c r="A48" s="19" t="s">
        <v>166</v>
      </c>
      <c r="B48" s="12" t="s">
        <v>62</v>
      </c>
      <c r="C48" s="9" t="s">
        <v>23</v>
      </c>
      <c r="D48" s="13" t="s">
        <v>24</v>
      </c>
      <c r="E48" s="42">
        <v>270</v>
      </c>
      <c r="F48" s="42">
        <v>100</v>
      </c>
      <c r="G48" s="42">
        <v>170</v>
      </c>
      <c r="H48" s="15">
        <v>41</v>
      </c>
      <c r="I48" s="21"/>
      <c r="J48" s="22"/>
      <c r="K48" s="22"/>
      <c r="L48" s="22"/>
      <c r="M48" s="23"/>
      <c r="N48" s="28"/>
      <c r="O48" s="22"/>
      <c r="P48" s="22"/>
      <c r="Q48" s="22"/>
      <c r="R48" s="23"/>
      <c r="S48" s="21"/>
      <c r="T48" s="22"/>
      <c r="U48" s="22"/>
      <c r="V48" s="22"/>
      <c r="W48" s="23"/>
      <c r="X48" s="7"/>
      <c r="Y48" s="7"/>
      <c r="Z48" t="s">
        <v>174</v>
      </c>
    </row>
    <row r="49" spans="1:26" ht="15.75" x14ac:dyDescent="0.3">
      <c r="A49" s="11" t="s">
        <v>167</v>
      </c>
      <c r="B49" s="12" t="s">
        <v>62</v>
      </c>
      <c r="C49" s="9" t="s">
        <v>23</v>
      </c>
      <c r="D49" s="13" t="s">
        <v>24</v>
      </c>
      <c r="E49" s="14">
        <v>0</v>
      </c>
      <c r="F49" s="14">
        <v>0</v>
      </c>
      <c r="G49" s="14">
        <v>0</v>
      </c>
      <c r="H49" s="15">
        <v>41</v>
      </c>
      <c r="I49" s="21"/>
      <c r="J49" s="22"/>
      <c r="K49" s="22"/>
      <c r="L49" s="22"/>
      <c r="M49" s="23"/>
      <c r="N49" s="28"/>
      <c r="O49" s="22"/>
      <c r="P49" s="22"/>
      <c r="Q49" s="22"/>
      <c r="R49" s="23"/>
      <c r="S49" s="21"/>
      <c r="T49" s="22"/>
      <c r="U49" s="22"/>
      <c r="V49" s="22"/>
      <c r="W49" s="23"/>
      <c r="X49" s="7"/>
      <c r="Y49" s="7"/>
      <c r="Z49" t="s">
        <v>174</v>
      </c>
    </row>
    <row r="50" spans="1:26" ht="15.75" x14ac:dyDescent="0.3">
      <c r="A50" s="11" t="s">
        <v>168</v>
      </c>
      <c r="B50" s="12" t="s">
        <v>62</v>
      </c>
      <c r="C50" s="9" t="s">
        <v>23</v>
      </c>
      <c r="D50" s="13" t="s">
        <v>24</v>
      </c>
      <c r="E50" s="14">
        <v>0</v>
      </c>
      <c r="F50" s="14">
        <v>0</v>
      </c>
      <c r="G50" s="14">
        <v>0</v>
      </c>
      <c r="H50" s="15">
        <v>41</v>
      </c>
      <c r="I50" s="21"/>
      <c r="J50" s="22"/>
      <c r="K50" s="22"/>
      <c r="L50" s="22"/>
      <c r="M50" s="23"/>
      <c r="N50" s="28"/>
      <c r="O50" s="22"/>
      <c r="P50" s="22"/>
      <c r="Q50" s="22"/>
      <c r="R50" s="23"/>
      <c r="S50" s="21"/>
      <c r="T50" s="22"/>
      <c r="U50" s="22"/>
      <c r="V50" s="22"/>
      <c r="W50" s="23"/>
      <c r="X50" s="7"/>
      <c r="Y50" s="7"/>
      <c r="Z50" t="s">
        <v>174</v>
      </c>
    </row>
    <row r="51" spans="1:26" ht="15.75" x14ac:dyDescent="0.3">
      <c r="A51" s="11" t="s">
        <v>169</v>
      </c>
      <c r="B51" s="12" t="s">
        <v>62</v>
      </c>
      <c r="C51" s="9" t="s">
        <v>23</v>
      </c>
      <c r="D51" s="13" t="s">
        <v>24</v>
      </c>
      <c r="E51" s="14">
        <v>0</v>
      </c>
      <c r="F51" s="14">
        <v>0</v>
      </c>
      <c r="G51" s="14">
        <v>0</v>
      </c>
      <c r="H51" s="15">
        <v>41</v>
      </c>
      <c r="I51" s="21"/>
      <c r="J51" s="22"/>
      <c r="K51" s="22"/>
      <c r="L51" s="22"/>
      <c r="M51" s="23"/>
      <c r="N51" s="28"/>
      <c r="O51" s="22"/>
      <c r="P51" s="22"/>
      <c r="Q51" s="22"/>
      <c r="R51" s="23"/>
      <c r="S51" s="21"/>
      <c r="T51" s="22"/>
      <c r="U51" s="22"/>
      <c r="V51" s="22"/>
      <c r="W51" s="23"/>
      <c r="X51" s="7"/>
      <c r="Y51" s="7"/>
      <c r="Z51" t="s">
        <v>174</v>
      </c>
    </row>
    <row r="52" spans="1:26" ht="15.75" x14ac:dyDescent="0.3">
      <c r="A52" s="19" t="s">
        <v>170</v>
      </c>
      <c r="B52" s="12" t="s">
        <v>62</v>
      </c>
      <c r="C52" s="9" t="s">
        <v>23</v>
      </c>
      <c r="D52" s="13" t="s">
        <v>24</v>
      </c>
      <c r="E52" s="42">
        <v>162</v>
      </c>
      <c r="F52" s="42">
        <v>9.4600000000000009</v>
      </c>
      <c r="G52" s="42">
        <v>100</v>
      </c>
      <c r="H52" s="15">
        <v>41</v>
      </c>
      <c r="I52" s="21"/>
      <c r="J52" s="22"/>
      <c r="K52" s="22"/>
      <c r="L52" s="22"/>
      <c r="M52" s="23"/>
      <c r="N52" s="28"/>
      <c r="O52" s="22"/>
      <c r="P52" s="22"/>
      <c r="Q52" s="22"/>
      <c r="R52" s="23"/>
      <c r="S52" s="21"/>
      <c r="T52" s="22"/>
      <c r="U52" s="22"/>
      <c r="V52" s="22"/>
      <c r="W52" s="23"/>
      <c r="X52" s="7"/>
      <c r="Y52" s="7"/>
      <c r="Z52" t="s">
        <v>174</v>
      </c>
    </row>
    <row r="53" spans="1:26" ht="15.75" x14ac:dyDescent="0.3">
      <c r="A53" s="11" t="s">
        <v>171</v>
      </c>
      <c r="B53" s="12" t="s">
        <v>62</v>
      </c>
      <c r="C53" s="9" t="s">
        <v>23</v>
      </c>
      <c r="D53" s="13" t="s">
        <v>24</v>
      </c>
      <c r="E53" s="14">
        <v>0</v>
      </c>
      <c r="F53" s="14">
        <v>0</v>
      </c>
      <c r="G53" s="14">
        <v>0</v>
      </c>
      <c r="H53" s="15">
        <v>41</v>
      </c>
      <c r="I53" s="21"/>
      <c r="J53" s="22"/>
      <c r="K53" s="22"/>
      <c r="L53" s="22"/>
      <c r="M53" s="23"/>
      <c r="N53" s="28"/>
      <c r="O53" s="22"/>
      <c r="P53" s="22"/>
      <c r="Q53" s="22"/>
      <c r="R53" s="23"/>
      <c r="S53" s="21"/>
      <c r="T53" s="22"/>
      <c r="U53" s="22"/>
      <c r="V53" s="22"/>
      <c r="W53" s="23"/>
      <c r="X53" s="7"/>
      <c r="Y53" s="7"/>
      <c r="Z53" t="s">
        <v>174</v>
      </c>
    </row>
    <row r="54" spans="1:26" ht="15.75" x14ac:dyDescent="0.3">
      <c r="A54" s="19" t="s">
        <v>172</v>
      </c>
      <c r="B54" s="12" t="s">
        <v>62</v>
      </c>
      <c r="C54" s="9" t="s">
        <v>23</v>
      </c>
      <c r="D54" s="13" t="s">
        <v>24</v>
      </c>
      <c r="E54" s="42">
        <v>5.58</v>
      </c>
      <c r="F54" s="42">
        <v>0.89100000000000001</v>
      </c>
      <c r="G54" s="42">
        <v>5.1100000000000003</v>
      </c>
      <c r="H54" s="72">
        <v>13</v>
      </c>
      <c r="I54" s="21"/>
      <c r="J54" s="22"/>
      <c r="K54" s="22"/>
      <c r="L54" s="22"/>
      <c r="M54" s="23"/>
      <c r="N54" s="13" t="s">
        <v>24</v>
      </c>
      <c r="O54" s="14">
        <v>0</v>
      </c>
      <c r="P54" s="14">
        <v>0</v>
      </c>
      <c r="Q54" s="14">
        <v>0</v>
      </c>
      <c r="R54" s="72">
        <v>6</v>
      </c>
      <c r="S54" s="16" t="s">
        <v>24</v>
      </c>
      <c r="T54" s="14">
        <v>0</v>
      </c>
      <c r="U54" s="14">
        <v>0</v>
      </c>
      <c r="V54" s="14">
        <v>0</v>
      </c>
      <c r="W54" s="15">
        <v>47</v>
      </c>
      <c r="X54" s="7"/>
      <c r="Y54" s="7"/>
      <c r="Z54" t="s">
        <v>174</v>
      </c>
    </row>
    <row r="55" spans="1:26" ht="15.75" x14ac:dyDescent="0.3">
      <c r="A55" s="11" t="s">
        <v>173</v>
      </c>
      <c r="B55" s="12" t="s">
        <v>62</v>
      </c>
      <c r="C55" s="9" t="s">
        <v>23</v>
      </c>
      <c r="D55" s="13"/>
      <c r="E55" s="22"/>
      <c r="F55" s="22"/>
      <c r="G55" s="22"/>
      <c r="H55" s="23"/>
      <c r="I55" s="21"/>
      <c r="J55" s="22"/>
      <c r="K55" s="22"/>
      <c r="L55" s="22"/>
      <c r="M55" s="23"/>
      <c r="N55" s="28"/>
      <c r="O55" s="22"/>
      <c r="P55" s="22"/>
      <c r="Q55" s="22"/>
      <c r="R55" s="23"/>
      <c r="S55" s="16">
        <v>0</v>
      </c>
      <c r="T55" s="14">
        <v>0</v>
      </c>
      <c r="U55" s="14">
        <v>0</v>
      </c>
      <c r="V55" s="14">
        <v>0</v>
      </c>
      <c r="W55" s="15">
        <v>47</v>
      </c>
      <c r="X55" s="7"/>
      <c r="Y55" s="7"/>
      <c r="Z55" t="s">
        <v>174</v>
      </c>
    </row>
    <row r="58" spans="1:26" x14ac:dyDescent="0.25">
      <c r="A58" t="s">
        <v>290</v>
      </c>
    </row>
    <row r="60" spans="1:26" ht="112.5" customHeight="1" x14ac:dyDescent="0.25">
      <c r="A60" s="82" t="s">
        <v>319</v>
      </c>
      <c r="B60" s="149" t="s">
        <v>391</v>
      </c>
      <c r="C60" s="148"/>
      <c r="D60" s="148"/>
      <c r="E60" s="148"/>
      <c r="F60" s="148"/>
      <c r="G60" s="148"/>
      <c r="I60" s="150" t="s">
        <v>390</v>
      </c>
      <c r="J60" s="150"/>
      <c r="K60" s="150"/>
      <c r="L60" s="150"/>
      <c r="M60" s="150"/>
      <c r="N60" s="150"/>
      <c r="O60" s="150"/>
      <c r="P60" s="150"/>
      <c r="Q60" s="150"/>
      <c r="R60" s="150"/>
      <c r="S60" s="150"/>
    </row>
    <row r="61" spans="1:26" ht="15.75" x14ac:dyDescent="0.3">
      <c r="T61" s="7" t="s">
        <v>284</v>
      </c>
      <c r="U61" s="7"/>
      <c r="V61" s="7"/>
      <c r="W61" s="7"/>
      <c r="X61" s="7"/>
      <c r="Y61" s="86"/>
      <c r="Z61" s="86"/>
    </row>
    <row r="62" spans="1:26" ht="15.75" x14ac:dyDescent="0.3">
      <c r="A62" s="30" t="s">
        <v>318</v>
      </c>
      <c r="T62" s="87"/>
      <c r="U62" s="152" t="s">
        <v>285</v>
      </c>
      <c r="V62" s="148"/>
      <c r="W62" s="148"/>
      <c r="X62" s="148"/>
      <c r="Y62" s="86"/>
      <c r="Z62" s="86"/>
    </row>
    <row r="63" spans="1:26" ht="15.75" x14ac:dyDescent="0.3">
      <c r="A63" s="11" t="s">
        <v>83</v>
      </c>
      <c r="T63" s="90"/>
      <c r="U63" s="152" t="s">
        <v>286</v>
      </c>
      <c r="V63" s="148"/>
      <c r="W63" s="148"/>
      <c r="X63" s="148"/>
      <c r="Y63" s="86"/>
      <c r="Z63" s="86"/>
    </row>
    <row r="64" spans="1:26" ht="15.75" x14ac:dyDescent="0.3">
      <c r="A64" s="11" t="s">
        <v>84</v>
      </c>
      <c r="T64" s="91"/>
      <c r="U64" s="152" t="s">
        <v>287</v>
      </c>
      <c r="V64" s="148"/>
      <c r="W64" s="148"/>
      <c r="X64" s="148"/>
      <c r="Y64" s="86"/>
      <c r="Z64" s="86"/>
    </row>
    <row r="65" spans="1:26" ht="15.75" x14ac:dyDescent="0.3">
      <c r="A65" s="11" t="s">
        <v>85</v>
      </c>
      <c r="T65" s="92"/>
      <c r="U65" s="153" t="s">
        <v>288</v>
      </c>
      <c r="V65" s="153"/>
      <c r="W65" s="153"/>
      <c r="X65" s="153"/>
      <c r="Y65" s="153"/>
      <c r="Z65" s="153"/>
    </row>
    <row r="66" spans="1:26" ht="15.75" x14ac:dyDescent="0.3">
      <c r="A66" s="11" t="s">
        <v>86</v>
      </c>
      <c r="T66" s="89"/>
      <c r="U66" s="88" t="s">
        <v>289</v>
      </c>
      <c r="V66" s="86"/>
      <c r="W66" s="86"/>
      <c r="X66" s="86"/>
      <c r="Y66" s="86"/>
      <c r="Z66" s="86"/>
    </row>
    <row r="67" spans="1:26" ht="15.75" x14ac:dyDescent="0.25">
      <c r="A67" s="11" t="s">
        <v>87</v>
      </c>
    </row>
    <row r="68" spans="1:26" ht="15.75" x14ac:dyDescent="0.25">
      <c r="A68" s="11" t="s">
        <v>88</v>
      </c>
    </row>
    <row r="69" spans="1:26" ht="15.75" x14ac:dyDescent="0.25">
      <c r="A69" s="11" t="s">
        <v>89</v>
      </c>
    </row>
    <row r="70" spans="1:26" ht="20.25" customHeight="1" x14ac:dyDescent="0.25">
      <c r="A70" s="11" t="s">
        <v>90</v>
      </c>
      <c r="K70" s="147"/>
      <c r="L70" s="147"/>
      <c r="M70" s="147"/>
      <c r="N70" s="147"/>
      <c r="O70" s="147"/>
      <c r="P70" s="147"/>
      <c r="Q70" s="147"/>
      <c r="R70" s="147"/>
      <c r="S70" s="147"/>
      <c r="T70" s="147"/>
      <c r="U70" s="147"/>
      <c r="V70" s="147"/>
      <c r="W70" s="147"/>
    </row>
    <row r="71" spans="1:26" ht="15.75" x14ac:dyDescent="0.25">
      <c r="A71" s="11" t="s">
        <v>91</v>
      </c>
    </row>
    <row r="72" spans="1:26" ht="15.75" x14ac:dyDescent="0.25">
      <c r="A72" s="11" t="s">
        <v>92</v>
      </c>
    </row>
    <row r="73" spans="1:26" ht="15.75" x14ac:dyDescent="0.25">
      <c r="A73" s="11" t="s">
        <v>93</v>
      </c>
    </row>
    <row r="74" spans="1:26" ht="15.75" x14ac:dyDescent="0.25">
      <c r="A74" s="11" t="s">
        <v>94</v>
      </c>
    </row>
    <row r="75" spans="1:26" ht="15.75" x14ac:dyDescent="0.25">
      <c r="A75" s="11" t="s">
        <v>95</v>
      </c>
    </row>
    <row r="76" spans="1:26" ht="15.75" x14ac:dyDescent="0.25">
      <c r="A76" s="11" t="s">
        <v>96</v>
      </c>
    </row>
    <row r="77" spans="1:26" ht="15.75" x14ac:dyDescent="0.25">
      <c r="A77" s="11" t="s">
        <v>97</v>
      </c>
    </row>
    <row r="78" spans="1:26" ht="15.75" x14ac:dyDescent="0.25">
      <c r="A78" s="11" t="s">
        <v>98</v>
      </c>
    </row>
    <row r="79" spans="1:26" ht="15.75" x14ac:dyDescent="0.25">
      <c r="A79" s="11" t="s">
        <v>99</v>
      </c>
    </row>
    <row r="80" spans="1:26" ht="15.75" x14ac:dyDescent="0.25">
      <c r="A80" s="11" t="s">
        <v>100</v>
      </c>
    </row>
    <row r="81" spans="1:1" ht="15.75" x14ac:dyDescent="0.25">
      <c r="A81" s="11" t="s">
        <v>101</v>
      </c>
    </row>
    <row r="82" spans="1:1" ht="15.75" x14ac:dyDescent="0.25">
      <c r="A82" s="11" t="s">
        <v>102</v>
      </c>
    </row>
    <row r="83" spans="1:1" ht="15.75" x14ac:dyDescent="0.25">
      <c r="A83" s="11" t="s">
        <v>103</v>
      </c>
    </row>
    <row r="84" spans="1:1" ht="15.75" x14ac:dyDescent="0.25">
      <c r="A84" s="11" t="s">
        <v>104</v>
      </c>
    </row>
    <row r="85" spans="1:1" ht="16.5" thickBot="1" x14ac:dyDescent="0.3">
      <c r="A85" s="31" t="s">
        <v>105</v>
      </c>
    </row>
    <row r="88" spans="1:1" ht="15.75" x14ac:dyDescent="0.25">
      <c r="A88" s="101" t="s">
        <v>317</v>
      </c>
    </row>
    <row r="89" spans="1:1" ht="15.75" x14ac:dyDescent="0.25">
      <c r="A89" s="11" t="s">
        <v>106</v>
      </c>
    </row>
    <row r="90" spans="1:1" ht="15.75" x14ac:dyDescent="0.25">
      <c r="A90" s="11" t="s">
        <v>107</v>
      </c>
    </row>
    <row r="91" spans="1:1" ht="15.75" x14ac:dyDescent="0.25">
      <c r="A91" s="11" t="s">
        <v>125</v>
      </c>
    </row>
    <row r="92" spans="1:1" ht="15.75" x14ac:dyDescent="0.25">
      <c r="A92" s="11" t="s">
        <v>126</v>
      </c>
    </row>
    <row r="93" spans="1:1" ht="15.75" x14ac:dyDescent="0.25">
      <c r="A93" s="11" t="s">
        <v>115</v>
      </c>
    </row>
    <row r="94" spans="1:1" ht="15.75" x14ac:dyDescent="0.25">
      <c r="A94" s="11" t="s">
        <v>116</v>
      </c>
    </row>
    <row r="95" spans="1:1" ht="15.75" x14ac:dyDescent="0.25">
      <c r="A95" s="11" t="s">
        <v>127</v>
      </c>
    </row>
    <row r="96" spans="1:1" ht="15.75" x14ac:dyDescent="0.25">
      <c r="A96" s="11" t="s">
        <v>128</v>
      </c>
    </row>
    <row r="97" spans="1:1" ht="15.75" x14ac:dyDescent="0.25">
      <c r="A97" s="11" t="s">
        <v>129</v>
      </c>
    </row>
    <row r="98" spans="1:1" ht="15.75" x14ac:dyDescent="0.25">
      <c r="A98" s="11" t="s">
        <v>130</v>
      </c>
    </row>
    <row r="99" spans="1:1" ht="15.75" x14ac:dyDescent="0.25">
      <c r="A99" s="11" t="s">
        <v>132</v>
      </c>
    </row>
    <row r="100" spans="1:1" ht="15.75" x14ac:dyDescent="0.25">
      <c r="A100" s="11" t="s">
        <v>133</v>
      </c>
    </row>
    <row r="101" spans="1:1" ht="15.75" x14ac:dyDescent="0.25">
      <c r="A101" s="11" t="s">
        <v>134</v>
      </c>
    </row>
    <row r="102" spans="1:1" ht="15.75" x14ac:dyDescent="0.25">
      <c r="A102" s="11" t="s">
        <v>120</v>
      </c>
    </row>
    <row r="103" spans="1:1" ht="15.75" x14ac:dyDescent="0.25">
      <c r="A103" s="11" t="s">
        <v>121</v>
      </c>
    </row>
    <row r="104" spans="1:1" ht="15.75" x14ac:dyDescent="0.25">
      <c r="A104" s="11" t="s">
        <v>135</v>
      </c>
    </row>
    <row r="105" spans="1:1" ht="15.75" x14ac:dyDescent="0.25">
      <c r="A105" s="11" t="s">
        <v>136</v>
      </c>
    </row>
    <row r="106" spans="1:1" ht="15.75" x14ac:dyDescent="0.25">
      <c r="A106" s="11" t="s">
        <v>137</v>
      </c>
    </row>
    <row r="107" spans="1:1" ht="15.75" x14ac:dyDescent="0.25">
      <c r="A107" s="11" t="s">
        <v>138</v>
      </c>
    </row>
    <row r="108" spans="1:1" ht="15.75" x14ac:dyDescent="0.25">
      <c r="A108" s="11" t="s">
        <v>139</v>
      </c>
    </row>
    <row r="109" spans="1:1" ht="15.75" x14ac:dyDescent="0.25">
      <c r="A109" s="11" t="s">
        <v>140</v>
      </c>
    </row>
    <row r="110" spans="1:1" ht="15.75" x14ac:dyDescent="0.25">
      <c r="A110" s="11" t="s">
        <v>141</v>
      </c>
    </row>
    <row r="111" spans="1:1" ht="15.75" x14ac:dyDescent="0.25">
      <c r="A111" s="11" t="s">
        <v>142</v>
      </c>
    </row>
    <row r="112" spans="1:1" ht="15.75" x14ac:dyDescent="0.25">
      <c r="A112" s="11" t="s">
        <v>143</v>
      </c>
    </row>
    <row r="113" spans="1:1" ht="15.75" x14ac:dyDescent="0.25">
      <c r="A113" s="11" t="s">
        <v>144</v>
      </c>
    </row>
    <row r="114" spans="1:1" ht="15.75" x14ac:dyDescent="0.25">
      <c r="A114" s="11" t="s">
        <v>145</v>
      </c>
    </row>
    <row r="115" spans="1:1" ht="15.75" x14ac:dyDescent="0.25">
      <c r="A115" s="11" t="s">
        <v>146</v>
      </c>
    </row>
    <row r="116" spans="1:1" ht="15.75" x14ac:dyDescent="0.25">
      <c r="A116" s="11" t="s">
        <v>147</v>
      </c>
    </row>
    <row r="117" spans="1:1" ht="15.75" x14ac:dyDescent="0.25">
      <c r="A117" s="11" t="s">
        <v>148</v>
      </c>
    </row>
    <row r="118" spans="1:1" ht="15.75" x14ac:dyDescent="0.25">
      <c r="A118" s="11" t="s">
        <v>149</v>
      </c>
    </row>
    <row r="119" spans="1:1" ht="15.75" x14ac:dyDescent="0.25">
      <c r="A119" s="11" t="s">
        <v>150</v>
      </c>
    </row>
    <row r="120" spans="1:1" ht="15.75" x14ac:dyDescent="0.25">
      <c r="A120" s="11" t="s">
        <v>151</v>
      </c>
    </row>
    <row r="121" spans="1:1" ht="15.75" x14ac:dyDescent="0.25">
      <c r="A121" s="11" t="s">
        <v>152</v>
      </c>
    </row>
    <row r="122" spans="1:1" ht="15.75" x14ac:dyDescent="0.25">
      <c r="A122" s="11" t="s">
        <v>153</v>
      </c>
    </row>
    <row r="123" spans="1:1" ht="15.75" x14ac:dyDescent="0.25">
      <c r="A123" s="11" t="s">
        <v>154</v>
      </c>
    </row>
    <row r="124" spans="1:1" ht="15.75" x14ac:dyDescent="0.25">
      <c r="A124" s="11" t="s">
        <v>155</v>
      </c>
    </row>
    <row r="125" spans="1:1" ht="15.75" x14ac:dyDescent="0.25">
      <c r="A125" s="11" t="s">
        <v>156</v>
      </c>
    </row>
    <row r="126" spans="1:1" ht="15.75" x14ac:dyDescent="0.25">
      <c r="A126" s="83"/>
    </row>
    <row r="127" spans="1:1" ht="15.75" x14ac:dyDescent="0.25">
      <c r="A127" s="101" t="s">
        <v>316</v>
      </c>
    </row>
    <row r="128" spans="1:1" ht="15.75" x14ac:dyDescent="0.25">
      <c r="A128" s="11" t="s">
        <v>157</v>
      </c>
    </row>
    <row r="129" spans="1:17" ht="16.5" thickBot="1" x14ac:dyDescent="0.3">
      <c r="A129" s="31" t="s">
        <v>158</v>
      </c>
    </row>
    <row r="130" spans="1:17" ht="15.75" x14ac:dyDescent="0.25">
      <c r="A130" s="11" t="s">
        <v>159</v>
      </c>
    </row>
    <row r="132" spans="1:17" ht="72.75" customHeight="1" x14ac:dyDescent="0.25">
      <c r="A132" s="149" t="s">
        <v>392</v>
      </c>
      <c r="B132" s="149"/>
      <c r="C132" s="149"/>
      <c r="D132" s="149"/>
      <c r="E132" s="149"/>
      <c r="F132" s="149"/>
      <c r="G132" s="149"/>
      <c r="H132" s="149"/>
      <c r="I132" s="149"/>
      <c r="J132" s="149"/>
      <c r="K132" s="149"/>
      <c r="L132" s="149"/>
      <c r="M132" s="149"/>
      <c r="N132" s="149"/>
      <c r="O132" s="149"/>
      <c r="P132" s="149"/>
    </row>
    <row r="133" spans="1:17" ht="38.25" customHeight="1" x14ac:dyDescent="0.25">
      <c r="A133" s="149" t="s">
        <v>393</v>
      </c>
      <c r="B133" s="148"/>
      <c r="C133" s="148"/>
      <c r="D133" s="148"/>
      <c r="E133" s="148"/>
      <c r="F133" s="148"/>
      <c r="G133" s="148"/>
      <c r="H133" s="148"/>
      <c r="I133" s="148"/>
      <c r="J133" s="148"/>
      <c r="K133" s="148"/>
      <c r="L133" s="148"/>
      <c r="M133" s="148"/>
      <c r="N133" s="148"/>
      <c r="O133" s="148"/>
      <c r="P133" s="148"/>
    </row>
    <row r="134" spans="1:17" ht="29.25" customHeight="1" x14ac:dyDescent="0.25">
      <c r="A134" s="148" t="s">
        <v>394</v>
      </c>
      <c r="B134" s="148"/>
      <c r="C134" s="148"/>
      <c r="D134" s="148"/>
      <c r="E134" s="148"/>
      <c r="F134" s="148"/>
      <c r="G134" s="148"/>
      <c r="H134" s="148"/>
      <c r="I134" s="148"/>
      <c r="J134" s="148"/>
      <c r="K134" s="148"/>
      <c r="L134" s="148"/>
      <c r="M134" s="148"/>
      <c r="N134" s="148"/>
      <c r="O134" s="148"/>
      <c r="P134" s="148"/>
      <c r="Q134" s="17"/>
    </row>
    <row r="135" spans="1:17" x14ac:dyDescent="0.25">
      <c r="A135" s="148" t="s">
        <v>315</v>
      </c>
      <c r="B135" s="148"/>
      <c r="C135" s="148"/>
      <c r="D135" s="148"/>
      <c r="E135" s="148"/>
      <c r="F135" s="148"/>
      <c r="G135" s="148"/>
      <c r="H135" s="148"/>
      <c r="I135" s="148"/>
      <c r="J135" s="148"/>
      <c r="K135" s="148"/>
      <c r="L135" s="148"/>
      <c r="M135" s="148"/>
      <c r="N135" s="148"/>
      <c r="O135" s="148"/>
      <c r="P135" s="148"/>
    </row>
  </sheetData>
  <mergeCells count="15">
    <mergeCell ref="A135:P135"/>
    <mergeCell ref="D1:H1"/>
    <mergeCell ref="I1:M1"/>
    <mergeCell ref="N1:R1"/>
    <mergeCell ref="S1:W1"/>
    <mergeCell ref="B60:G60"/>
    <mergeCell ref="I60:S60"/>
    <mergeCell ref="K70:W70"/>
    <mergeCell ref="A132:P132"/>
    <mergeCell ref="A133:P133"/>
    <mergeCell ref="A134:P134"/>
    <mergeCell ref="U62:X62"/>
    <mergeCell ref="U63:X63"/>
    <mergeCell ref="U64:X64"/>
    <mergeCell ref="U65:Z65"/>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FF13-D529-4BDF-9871-880A0BA85707}">
  <dimension ref="A1:AO155"/>
  <sheetViews>
    <sheetView zoomScale="75" zoomScaleNormal="75" workbookViewId="0">
      <selection activeCell="A4" sqref="A4"/>
    </sheetView>
  </sheetViews>
  <sheetFormatPr defaultColWidth="8.85546875" defaultRowHeight="15" x14ac:dyDescent="0.25"/>
  <cols>
    <col min="1" max="1" width="35.28515625" customWidth="1"/>
    <col min="2" max="2" width="12.7109375" customWidth="1"/>
    <col min="3" max="3" width="15.42578125" customWidth="1"/>
    <col min="4" max="4" width="9.85546875" customWidth="1"/>
    <col min="5" max="5" width="10.7109375" customWidth="1"/>
    <col min="6" max="6" width="10.42578125" customWidth="1"/>
    <col min="7" max="7" width="17.85546875" customWidth="1"/>
    <col min="8" max="8" width="12.28515625" customWidth="1"/>
    <col min="9" max="9" width="10.140625" customWidth="1"/>
    <col min="10" max="10" width="10.85546875" customWidth="1"/>
    <col min="11" max="11" width="10.42578125" customWidth="1"/>
    <col min="12" max="12" width="17" customWidth="1"/>
    <col min="14" max="15" width="10" customWidth="1"/>
    <col min="16" max="16" width="10.42578125" customWidth="1"/>
    <col min="17" max="17" width="16.140625" customWidth="1"/>
    <col min="18" max="18" width="8.7109375" customWidth="1"/>
    <col min="19" max="19" width="9.7109375" customWidth="1"/>
    <col min="20" max="20" width="9.85546875" customWidth="1"/>
    <col min="21" max="21" width="9.28515625" customWidth="1"/>
    <col min="22" max="22" width="15.7109375" customWidth="1"/>
    <col min="24" max="24" width="20.28515625" customWidth="1"/>
    <col min="25" max="25" width="18.140625" customWidth="1"/>
    <col min="29" max="29" width="18.28515625" customWidth="1"/>
    <col min="30" max="30" width="18.85546875" customWidth="1"/>
  </cols>
  <sheetData>
    <row r="1" spans="1:39" ht="15.75" x14ac:dyDescent="0.3">
      <c r="A1" s="18" t="s">
        <v>279</v>
      </c>
      <c r="B1" s="2"/>
      <c r="C1" s="3" t="s">
        <v>0</v>
      </c>
      <c r="D1" s="140" t="s">
        <v>1</v>
      </c>
      <c r="E1" s="141"/>
      <c r="F1" s="141"/>
      <c r="G1" s="141"/>
      <c r="H1" s="142"/>
      <c r="I1" s="143" t="s">
        <v>2</v>
      </c>
      <c r="J1" s="141"/>
      <c r="K1" s="141"/>
      <c r="L1" s="141"/>
      <c r="M1" s="142"/>
      <c r="N1" s="144" t="s">
        <v>3</v>
      </c>
      <c r="O1" s="145"/>
      <c r="P1" s="145"/>
      <c r="Q1" s="145"/>
      <c r="R1" s="146"/>
      <c r="S1" s="144" t="s">
        <v>4</v>
      </c>
      <c r="T1" s="145"/>
      <c r="U1" s="145"/>
      <c r="V1" s="145"/>
      <c r="W1" s="146"/>
      <c r="X1" s="7" t="s">
        <v>5</v>
      </c>
      <c r="Y1" s="7" t="s">
        <v>6</v>
      </c>
      <c r="AC1" t="s">
        <v>296</v>
      </c>
      <c r="AD1" t="s">
        <v>297</v>
      </c>
      <c r="AE1" s="148" t="s">
        <v>386</v>
      </c>
      <c r="AF1" s="148"/>
      <c r="AG1" s="148"/>
      <c r="AH1" s="148"/>
      <c r="AI1" s="148"/>
      <c r="AJ1" s="148"/>
      <c r="AK1" s="148"/>
      <c r="AL1" s="148"/>
      <c r="AM1" s="148"/>
    </row>
    <row r="2" spans="1:39" ht="15.75" x14ac:dyDescent="0.3">
      <c r="A2" s="8" t="s">
        <v>409</v>
      </c>
      <c r="B2" s="7"/>
      <c r="C2" s="9" t="s">
        <v>7</v>
      </c>
      <c r="D2" s="4" t="s">
        <v>8</v>
      </c>
      <c r="E2" s="5" t="s">
        <v>9</v>
      </c>
      <c r="F2" s="5" t="s">
        <v>10</v>
      </c>
      <c r="G2" s="5" t="s">
        <v>11</v>
      </c>
      <c r="H2" s="6" t="s">
        <v>12</v>
      </c>
      <c r="I2" s="10" t="s">
        <v>8</v>
      </c>
      <c r="J2" s="5" t="s">
        <v>9</v>
      </c>
      <c r="K2" s="5" t="s">
        <v>10</v>
      </c>
      <c r="L2" s="5" t="s">
        <v>11</v>
      </c>
      <c r="M2" s="6" t="s">
        <v>12</v>
      </c>
      <c r="N2" s="4" t="s">
        <v>8</v>
      </c>
      <c r="O2" s="5" t="s">
        <v>9</v>
      </c>
      <c r="P2" s="5" t="s">
        <v>10</v>
      </c>
      <c r="Q2" s="5" t="s">
        <v>11</v>
      </c>
      <c r="R2" s="6" t="s">
        <v>12</v>
      </c>
      <c r="S2" s="4" t="s">
        <v>8</v>
      </c>
      <c r="T2" s="5" t="s">
        <v>9</v>
      </c>
      <c r="U2" s="5" t="s">
        <v>10</v>
      </c>
      <c r="V2" s="5" t="s">
        <v>11</v>
      </c>
      <c r="W2" s="6" t="s">
        <v>12</v>
      </c>
      <c r="X2" s="7"/>
      <c r="Y2" s="7"/>
    </row>
    <row r="3" spans="1:39" ht="15.75" x14ac:dyDescent="0.3">
      <c r="A3" s="11" t="s">
        <v>13</v>
      </c>
      <c r="B3" s="12" t="s">
        <v>14</v>
      </c>
      <c r="C3" s="9" t="s">
        <v>15</v>
      </c>
      <c r="D3" s="13"/>
      <c r="E3" s="14"/>
      <c r="F3" s="14"/>
      <c r="G3" s="14"/>
      <c r="H3" s="15"/>
      <c r="I3" s="16"/>
      <c r="J3" s="14"/>
      <c r="K3" s="14"/>
      <c r="L3" s="14"/>
      <c r="M3" s="15"/>
      <c r="N3" s="13"/>
      <c r="O3" s="14"/>
      <c r="P3" s="14"/>
      <c r="Q3" s="14"/>
      <c r="R3" s="15"/>
      <c r="S3" s="13"/>
      <c r="T3" s="14"/>
      <c r="U3" s="14"/>
      <c r="V3" s="14"/>
      <c r="W3" s="15"/>
      <c r="X3" s="7"/>
      <c r="Y3" s="7"/>
    </row>
    <row r="4" spans="1:39" ht="15.75" x14ac:dyDescent="0.3">
      <c r="A4" s="11" t="s">
        <v>175</v>
      </c>
      <c r="B4" s="12" t="s">
        <v>22</v>
      </c>
      <c r="C4" s="9" t="s">
        <v>23</v>
      </c>
      <c r="D4" s="13" t="s">
        <v>24</v>
      </c>
      <c r="E4" s="60">
        <v>14000</v>
      </c>
      <c r="F4" s="60">
        <v>1980</v>
      </c>
      <c r="G4" s="60">
        <v>6860</v>
      </c>
      <c r="H4" s="15">
        <v>50</v>
      </c>
      <c r="I4" s="16" t="s">
        <v>24</v>
      </c>
      <c r="J4" s="14">
        <v>0</v>
      </c>
      <c r="K4" s="14">
        <v>0</v>
      </c>
      <c r="L4" s="14">
        <v>0</v>
      </c>
      <c r="M4" s="15">
        <v>24</v>
      </c>
      <c r="N4" s="54">
        <v>800</v>
      </c>
      <c r="O4" s="25">
        <v>800</v>
      </c>
      <c r="P4" s="25">
        <v>800</v>
      </c>
      <c r="Q4" s="26">
        <v>800</v>
      </c>
      <c r="R4" s="72">
        <v>1</v>
      </c>
      <c r="S4" s="13" t="s">
        <v>24</v>
      </c>
      <c r="T4" s="14">
        <v>1</v>
      </c>
      <c r="U4" s="14">
        <v>1.8499999999999999E-2</v>
      </c>
      <c r="V4" s="14">
        <v>0</v>
      </c>
      <c r="W4" s="15">
        <v>108</v>
      </c>
      <c r="X4" s="7"/>
      <c r="Y4" s="7" t="s">
        <v>123</v>
      </c>
      <c r="Z4" t="s">
        <v>185</v>
      </c>
    </row>
    <row r="5" spans="1:39" ht="15.75" x14ac:dyDescent="0.3">
      <c r="A5" s="11" t="s">
        <v>176</v>
      </c>
      <c r="B5" s="12" t="s">
        <v>22</v>
      </c>
      <c r="C5" s="9" t="s">
        <v>23</v>
      </c>
      <c r="D5" s="13">
        <v>290</v>
      </c>
      <c r="E5" s="60">
        <v>140000</v>
      </c>
      <c r="F5" s="60">
        <v>35000</v>
      </c>
      <c r="G5" s="60">
        <v>76000</v>
      </c>
      <c r="H5" s="15">
        <v>21</v>
      </c>
      <c r="I5" s="16" t="s">
        <v>24</v>
      </c>
      <c r="J5" s="14">
        <v>1</v>
      </c>
      <c r="K5" s="14">
        <v>8.3299999999999999E-2</v>
      </c>
      <c r="L5" s="14">
        <v>0.85</v>
      </c>
      <c r="M5" s="15">
        <v>24</v>
      </c>
      <c r="N5" s="24">
        <v>6200</v>
      </c>
      <c r="O5" s="25">
        <v>14000</v>
      </c>
      <c r="P5" s="25">
        <v>10100</v>
      </c>
      <c r="Q5" s="26">
        <v>13600</v>
      </c>
      <c r="R5" s="72">
        <v>2</v>
      </c>
      <c r="S5" s="13" t="s">
        <v>24</v>
      </c>
      <c r="T5" s="14">
        <v>0</v>
      </c>
      <c r="U5" s="14">
        <v>0</v>
      </c>
      <c r="V5" s="14">
        <v>0</v>
      </c>
      <c r="W5" s="15">
        <v>63</v>
      </c>
      <c r="X5" s="7"/>
      <c r="Y5" s="7" t="s">
        <v>123</v>
      </c>
      <c r="Z5" t="s">
        <v>185</v>
      </c>
    </row>
    <row r="6" spans="1:39" ht="15.75" x14ac:dyDescent="0.3">
      <c r="A6" s="11" t="s">
        <v>177</v>
      </c>
      <c r="B6" s="12" t="s">
        <v>22</v>
      </c>
      <c r="C6" s="9" t="s">
        <v>23</v>
      </c>
      <c r="D6" s="28"/>
      <c r="E6" s="55"/>
      <c r="F6" s="55"/>
      <c r="G6" s="55"/>
      <c r="H6" s="23"/>
      <c r="I6" s="16" t="s">
        <v>24</v>
      </c>
      <c r="J6" s="14">
        <v>89</v>
      </c>
      <c r="K6" s="14">
        <v>4.9400000000000004</v>
      </c>
      <c r="L6" s="14">
        <v>13.3</v>
      </c>
      <c r="M6" s="15">
        <v>18</v>
      </c>
      <c r="N6" s="56"/>
      <c r="O6" s="55"/>
      <c r="P6" s="55"/>
      <c r="Q6" s="55"/>
      <c r="R6" s="23"/>
      <c r="S6" s="13" t="s">
        <v>24</v>
      </c>
      <c r="T6" s="14">
        <v>0</v>
      </c>
      <c r="U6" s="14">
        <v>0</v>
      </c>
      <c r="V6" s="53">
        <v>0</v>
      </c>
      <c r="W6" s="72">
        <v>1</v>
      </c>
      <c r="X6" s="7"/>
      <c r="Y6" s="7" t="s">
        <v>123</v>
      </c>
      <c r="Z6" t="s">
        <v>185</v>
      </c>
    </row>
    <row r="7" spans="1:39" ht="15.75" x14ac:dyDescent="0.3">
      <c r="A7" s="11" t="s">
        <v>178</v>
      </c>
      <c r="B7" s="12" t="s">
        <v>22</v>
      </c>
      <c r="C7" s="9" t="s">
        <v>23</v>
      </c>
      <c r="D7" s="28"/>
      <c r="E7" s="55"/>
      <c r="F7" s="55"/>
      <c r="G7" s="55"/>
      <c r="H7" s="23"/>
      <c r="I7" s="16" t="s">
        <v>24</v>
      </c>
      <c r="J7" s="14">
        <v>0</v>
      </c>
      <c r="K7" s="14">
        <v>0</v>
      </c>
      <c r="L7" s="14">
        <v>0</v>
      </c>
      <c r="M7" s="72">
        <v>5</v>
      </c>
      <c r="N7" s="56"/>
      <c r="O7" s="55"/>
      <c r="P7" s="55"/>
      <c r="Q7" s="55"/>
      <c r="R7" s="23"/>
      <c r="S7" s="13" t="s">
        <v>24</v>
      </c>
      <c r="T7" s="14">
        <v>0</v>
      </c>
      <c r="U7" s="14">
        <v>0</v>
      </c>
      <c r="V7" s="14">
        <v>0</v>
      </c>
      <c r="W7" s="72">
        <v>1</v>
      </c>
      <c r="X7" s="7"/>
      <c r="Y7" s="7" t="s">
        <v>123</v>
      </c>
      <c r="Z7" t="s">
        <v>185</v>
      </c>
    </row>
    <row r="8" spans="1:39" ht="15.75" x14ac:dyDescent="0.3">
      <c r="A8" s="11" t="s">
        <v>179</v>
      </c>
      <c r="B8" s="12" t="s">
        <v>22</v>
      </c>
      <c r="C8" s="9" t="s">
        <v>23</v>
      </c>
      <c r="D8" s="28"/>
      <c r="E8" s="55"/>
      <c r="F8" s="55"/>
      <c r="G8" s="55"/>
      <c r="H8" s="23"/>
      <c r="I8" s="16" t="s">
        <v>24</v>
      </c>
      <c r="J8" s="14">
        <v>41</v>
      </c>
      <c r="K8" s="14">
        <v>3.52</v>
      </c>
      <c r="L8" s="14">
        <v>30</v>
      </c>
      <c r="M8" s="15">
        <v>21</v>
      </c>
      <c r="N8" s="56"/>
      <c r="O8" s="55"/>
      <c r="P8" s="55"/>
      <c r="Q8" s="55"/>
      <c r="R8" s="23"/>
      <c r="S8" s="13" t="s">
        <v>24</v>
      </c>
      <c r="T8" s="14">
        <v>46</v>
      </c>
      <c r="U8" s="14">
        <v>5.75</v>
      </c>
      <c r="V8" s="14">
        <v>29.9</v>
      </c>
      <c r="W8" s="72">
        <v>8</v>
      </c>
      <c r="X8" s="7"/>
      <c r="Y8" s="7" t="s">
        <v>123</v>
      </c>
      <c r="Z8" t="s">
        <v>185</v>
      </c>
    </row>
    <row r="9" spans="1:39" ht="15.75" x14ac:dyDescent="0.3">
      <c r="A9" s="11" t="s">
        <v>180</v>
      </c>
      <c r="B9" s="12" t="s">
        <v>22</v>
      </c>
      <c r="C9" s="9" t="s">
        <v>23</v>
      </c>
      <c r="D9" s="13" t="s">
        <v>24</v>
      </c>
      <c r="E9" s="25">
        <v>450000</v>
      </c>
      <c r="F9" s="25">
        <v>116000</v>
      </c>
      <c r="G9" s="25">
        <v>277000</v>
      </c>
      <c r="H9" s="15">
        <v>47</v>
      </c>
      <c r="I9" s="16" t="s">
        <v>24</v>
      </c>
      <c r="J9" s="14">
        <v>1</v>
      </c>
      <c r="K9" s="14">
        <v>0.125</v>
      </c>
      <c r="L9" s="14">
        <v>1</v>
      </c>
      <c r="M9" s="15">
        <v>24</v>
      </c>
      <c r="N9" s="24">
        <v>7100</v>
      </c>
      <c r="O9" s="25">
        <v>37000</v>
      </c>
      <c r="P9" s="25">
        <v>22000</v>
      </c>
      <c r="Q9" s="25">
        <v>35500</v>
      </c>
      <c r="R9" s="72">
        <v>2</v>
      </c>
      <c r="S9" s="13" t="s">
        <v>24</v>
      </c>
      <c r="T9" s="14">
        <v>0</v>
      </c>
      <c r="U9" s="14">
        <v>0</v>
      </c>
      <c r="V9" s="14">
        <v>0</v>
      </c>
      <c r="W9" s="15">
        <v>111</v>
      </c>
      <c r="X9" s="7"/>
      <c r="Y9" s="7" t="s">
        <v>123</v>
      </c>
      <c r="Z9" t="s">
        <v>185</v>
      </c>
    </row>
    <row r="10" spans="1:39" ht="15.75" x14ac:dyDescent="0.3">
      <c r="A10" s="11" t="s">
        <v>181</v>
      </c>
      <c r="B10" s="12" t="s">
        <v>182</v>
      </c>
      <c r="C10" s="9" t="s">
        <v>23</v>
      </c>
      <c r="D10" s="13" t="s">
        <v>24</v>
      </c>
      <c r="E10" s="14">
        <v>890</v>
      </c>
      <c r="F10" s="14">
        <v>12.1</v>
      </c>
      <c r="G10" s="14">
        <v>5.9</v>
      </c>
      <c r="H10" s="15">
        <v>83</v>
      </c>
      <c r="I10" s="21"/>
      <c r="J10" s="22"/>
      <c r="K10" s="22"/>
      <c r="L10" s="22"/>
      <c r="M10" s="23"/>
      <c r="N10" s="13">
        <v>1</v>
      </c>
      <c r="O10" s="14">
        <v>5</v>
      </c>
      <c r="P10" s="14">
        <v>1.8</v>
      </c>
      <c r="Q10" s="14">
        <v>4.2</v>
      </c>
      <c r="R10" s="72">
        <v>5</v>
      </c>
      <c r="S10" s="13" t="s">
        <v>24</v>
      </c>
      <c r="T10" s="14">
        <v>1</v>
      </c>
      <c r="U10" s="14">
        <v>0.111</v>
      </c>
      <c r="V10" s="14">
        <v>0.6</v>
      </c>
      <c r="W10" s="72">
        <v>9</v>
      </c>
      <c r="X10" s="7"/>
      <c r="Y10" s="7" t="s">
        <v>123</v>
      </c>
      <c r="Z10" t="s">
        <v>185</v>
      </c>
    </row>
    <row r="11" spans="1:39" ht="15.75" x14ac:dyDescent="0.3">
      <c r="A11" s="11" t="s">
        <v>183</v>
      </c>
      <c r="B11" s="12" t="s">
        <v>182</v>
      </c>
      <c r="C11" s="9" t="s">
        <v>23</v>
      </c>
      <c r="D11" s="28"/>
      <c r="E11" s="22"/>
      <c r="F11" s="22"/>
      <c r="G11" s="22"/>
      <c r="H11" s="23"/>
      <c r="I11" s="16" t="s">
        <v>24</v>
      </c>
      <c r="J11" s="14">
        <v>272</v>
      </c>
      <c r="K11" s="14">
        <v>58.5</v>
      </c>
      <c r="L11" s="14">
        <v>214</v>
      </c>
      <c r="M11" s="15">
        <v>19</v>
      </c>
      <c r="N11" s="28"/>
      <c r="O11" s="22"/>
      <c r="P11" s="22"/>
      <c r="Q11" s="22"/>
      <c r="R11" s="23"/>
      <c r="S11" s="13" t="s">
        <v>24</v>
      </c>
      <c r="T11" s="14">
        <v>69</v>
      </c>
      <c r="U11" s="14">
        <v>7.48</v>
      </c>
      <c r="V11" s="53">
        <v>33.200000000000003</v>
      </c>
      <c r="W11" s="15">
        <v>99</v>
      </c>
      <c r="X11" s="7"/>
      <c r="Y11" s="7" t="s">
        <v>123</v>
      </c>
      <c r="Z11" t="s">
        <v>185</v>
      </c>
    </row>
    <row r="12" spans="1:39" ht="15.75" x14ac:dyDescent="0.3">
      <c r="A12" s="11" t="s">
        <v>184</v>
      </c>
      <c r="B12" s="12" t="s">
        <v>182</v>
      </c>
      <c r="C12" s="9" t="s">
        <v>23</v>
      </c>
      <c r="D12" s="28"/>
      <c r="E12" s="22"/>
      <c r="F12" s="22"/>
      <c r="G12" s="22"/>
      <c r="H12" s="23"/>
      <c r="I12" s="16" t="s">
        <v>24</v>
      </c>
      <c r="J12" s="14">
        <v>298</v>
      </c>
      <c r="K12" s="14">
        <v>60.6</v>
      </c>
      <c r="L12" s="14">
        <v>184</v>
      </c>
      <c r="M12" s="15">
        <v>17</v>
      </c>
      <c r="N12" s="28"/>
      <c r="O12" s="22"/>
      <c r="P12" s="22"/>
      <c r="Q12" s="22"/>
      <c r="R12" s="23"/>
      <c r="S12" s="13" t="s">
        <v>24</v>
      </c>
      <c r="T12" s="14">
        <v>285</v>
      </c>
      <c r="U12" s="14">
        <v>94.9</v>
      </c>
      <c r="V12" s="14">
        <v>232</v>
      </c>
      <c r="W12" s="15">
        <v>76</v>
      </c>
      <c r="X12" s="7"/>
      <c r="Y12" s="7" t="s">
        <v>123</v>
      </c>
      <c r="Z12" t="s">
        <v>185</v>
      </c>
    </row>
    <row r="13" spans="1:39" ht="15.75" x14ac:dyDescent="0.3">
      <c r="A13" s="11" t="s">
        <v>186</v>
      </c>
      <c r="B13" s="12" t="s">
        <v>62</v>
      </c>
      <c r="C13" s="9" t="s">
        <v>23</v>
      </c>
      <c r="D13" s="13" t="s">
        <v>24</v>
      </c>
      <c r="E13" s="14">
        <v>0</v>
      </c>
      <c r="F13" s="14">
        <v>0</v>
      </c>
      <c r="G13" s="14">
        <v>0</v>
      </c>
      <c r="H13" s="15">
        <v>248</v>
      </c>
      <c r="I13" s="16" t="s">
        <v>24</v>
      </c>
      <c r="J13" s="14">
        <v>0.62</v>
      </c>
      <c r="K13" s="14">
        <v>3.44E-2</v>
      </c>
      <c r="L13" s="14">
        <v>9.2999999999999999E-2</v>
      </c>
      <c r="M13" s="15">
        <v>18</v>
      </c>
      <c r="N13" s="13" t="s">
        <v>24</v>
      </c>
      <c r="O13" s="14">
        <v>0</v>
      </c>
      <c r="P13" s="14">
        <v>0</v>
      </c>
      <c r="Q13" s="14">
        <v>0</v>
      </c>
      <c r="R13" s="72">
        <v>9</v>
      </c>
      <c r="S13" s="13" t="s">
        <v>24</v>
      </c>
      <c r="T13" s="14">
        <v>0.5</v>
      </c>
      <c r="U13" s="14">
        <v>3.9300000000000002E-2</v>
      </c>
      <c r="V13" s="14">
        <v>0.372</v>
      </c>
      <c r="W13" s="15">
        <v>60</v>
      </c>
      <c r="X13" s="7" t="s">
        <v>187</v>
      </c>
      <c r="Y13" s="7" t="s">
        <v>123</v>
      </c>
      <c r="Z13" t="s">
        <v>194</v>
      </c>
    </row>
    <row r="14" spans="1:39" ht="15.75" x14ac:dyDescent="0.3">
      <c r="A14" s="11" t="s">
        <v>188</v>
      </c>
      <c r="B14" s="12" t="s">
        <v>62</v>
      </c>
      <c r="C14" s="9" t="s">
        <v>23</v>
      </c>
      <c r="D14" s="13" t="s">
        <v>24</v>
      </c>
      <c r="E14" s="14">
        <v>0</v>
      </c>
      <c r="F14" s="14">
        <v>0</v>
      </c>
      <c r="G14" s="14">
        <v>0</v>
      </c>
      <c r="H14" s="15">
        <v>248</v>
      </c>
      <c r="I14" s="16" t="s">
        <v>24</v>
      </c>
      <c r="J14" s="14">
        <v>0.4</v>
      </c>
      <c r="K14" s="14">
        <v>3.6700000000000003E-2</v>
      </c>
      <c r="L14" s="14">
        <v>0.28100000000000003</v>
      </c>
      <c r="M14" s="15">
        <v>18</v>
      </c>
      <c r="N14" s="13" t="s">
        <v>24</v>
      </c>
      <c r="O14" s="14">
        <v>0</v>
      </c>
      <c r="P14" s="14">
        <v>0</v>
      </c>
      <c r="Q14" s="14">
        <v>0</v>
      </c>
      <c r="R14" s="72">
        <v>9</v>
      </c>
      <c r="S14" s="13" t="s">
        <v>24</v>
      </c>
      <c r="T14" s="14">
        <v>0.78</v>
      </c>
      <c r="U14" s="14">
        <v>2.6599999999999999E-2</v>
      </c>
      <c r="V14" s="14">
        <v>3.4500000000000003E-2</v>
      </c>
      <c r="W14" s="15">
        <v>38</v>
      </c>
      <c r="X14" s="7" t="s">
        <v>187</v>
      </c>
      <c r="Y14" s="7" t="s">
        <v>123</v>
      </c>
      <c r="Z14" t="s">
        <v>194</v>
      </c>
    </row>
    <row r="15" spans="1:39" ht="15.75" x14ac:dyDescent="0.3">
      <c r="A15" s="11" t="s">
        <v>189</v>
      </c>
      <c r="B15" s="12" t="s">
        <v>62</v>
      </c>
      <c r="C15" s="9" t="s">
        <v>23</v>
      </c>
      <c r="D15" s="13" t="s">
        <v>24</v>
      </c>
      <c r="E15" s="42">
        <v>3.16</v>
      </c>
      <c r="F15" s="42">
        <v>1.2699999999999999E-2</v>
      </c>
      <c r="G15" s="14">
        <v>0</v>
      </c>
      <c r="H15" s="15">
        <v>248</v>
      </c>
      <c r="I15" s="57"/>
      <c r="J15" s="58"/>
      <c r="K15" s="58"/>
      <c r="L15" s="58"/>
      <c r="M15" s="59"/>
      <c r="N15" s="13" t="s">
        <v>24</v>
      </c>
      <c r="O15" s="14">
        <v>0</v>
      </c>
      <c r="P15" s="14">
        <v>0</v>
      </c>
      <c r="Q15" s="14">
        <v>0</v>
      </c>
      <c r="R15" s="72">
        <v>9</v>
      </c>
      <c r="S15" s="13" t="s">
        <v>24</v>
      </c>
      <c r="T15" s="14">
        <v>1.33</v>
      </c>
      <c r="U15" s="14">
        <v>3.3300000000000003E-2</v>
      </c>
      <c r="V15" s="14">
        <v>0</v>
      </c>
      <c r="W15" s="15">
        <v>40</v>
      </c>
      <c r="X15" s="7" t="s">
        <v>349</v>
      </c>
      <c r="Y15" s="7" t="s">
        <v>123</v>
      </c>
      <c r="Z15" t="s">
        <v>194</v>
      </c>
    </row>
    <row r="16" spans="1:39" ht="15.75" x14ac:dyDescent="0.3">
      <c r="A16" s="11" t="s">
        <v>192</v>
      </c>
      <c r="B16" s="12" t="s">
        <v>62</v>
      </c>
      <c r="C16" s="9" t="s">
        <v>23</v>
      </c>
      <c r="D16" s="46"/>
      <c r="E16" s="45"/>
      <c r="F16" s="45"/>
      <c r="G16" s="45"/>
      <c r="H16" s="47"/>
      <c r="I16" s="16" t="s">
        <v>24</v>
      </c>
      <c r="J16" s="14">
        <v>0.62</v>
      </c>
      <c r="K16" s="14">
        <v>7.0599999999999996E-2</v>
      </c>
      <c r="L16" s="14">
        <v>0.433</v>
      </c>
      <c r="M16" s="15">
        <v>18</v>
      </c>
      <c r="N16" s="46"/>
      <c r="O16" s="45"/>
      <c r="P16" s="45"/>
      <c r="Q16" s="45"/>
      <c r="R16" s="47"/>
      <c r="S16" s="13">
        <v>0</v>
      </c>
      <c r="T16" s="14">
        <v>1.85</v>
      </c>
      <c r="U16" s="14">
        <v>0.26500000000000001</v>
      </c>
      <c r="V16" s="14">
        <v>0.99</v>
      </c>
      <c r="W16" s="15">
        <v>60</v>
      </c>
      <c r="X16" s="7" t="s">
        <v>350</v>
      </c>
      <c r="Y16" s="7" t="s">
        <v>123</v>
      </c>
      <c r="Z16" t="s">
        <v>194</v>
      </c>
    </row>
    <row r="17" spans="1:26" ht="15.75" x14ac:dyDescent="0.3">
      <c r="A17" s="11" t="s">
        <v>195</v>
      </c>
      <c r="B17" s="12" t="s">
        <v>162</v>
      </c>
      <c r="D17" s="13">
        <v>9.1999999999999993</v>
      </c>
      <c r="E17" s="42">
        <v>98.9</v>
      </c>
      <c r="F17" s="14">
        <v>16.3</v>
      </c>
      <c r="G17" s="14">
        <v>19.8</v>
      </c>
      <c r="H17" s="15">
        <v>195</v>
      </c>
      <c r="I17" s="16">
        <v>98.9</v>
      </c>
      <c r="J17" s="14">
        <v>100</v>
      </c>
      <c r="K17" s="14">
        <v>99.6</v>
      </c>
      <c r="L17" s="14">
        <v>100</v>
      </c>
      <c r="M17" s="15">
        <v>24</v>
      </c>
      <c r="N17" s="13">
        <v>0.27700000000000002</v>
      </c>
      <c r="O17" s="14">
        <v>44.2</v>
      </c>
      <c r="P17" s="14">
        <v>23.8</v>
      </c>
      <c r="Q17" s="14">
        <v>37.4</v>
      </c>
      <c r="R17" s="72">
        <v>12</v>
      </c>
      <c r="S17" s="13">
        <v>97.4</v>
      </c>
      <c r="T17" s="14">
        <v>100</v>
      </c>
      <c r="U17" s="14">
        <v>99.6</v>
      </c>
      <c r="V17" s="14">
        <v>100</v>
      </c>
      <c r="W17" s="15">
        <v>117</v>
      </c>
      <c r="X17" s="7" t="s">
        <v>187</v>
      </c>
      <c r="Y17" s="7" t="s">
        <v>123</v>
      </c>
      <c r="Z17" t="s">
        <v>214</v>
      </c>
    </row>
    <row r="18" spans="1:26" ht="15.75" x14ac:dyDescent="0.3">
      <c r="A18" s="11" t="s">
        <v>196</v>
      </c>
      <c r="B18" s="12" t="s">
        <v>197</v>
      </c>
      <c r="D18" s="13">
        <v>0.65300000000000002</v>
      </c>
      <c r="E18" s="42">
        <v>134</v>
      </c>
      <c r="F18" s="42">
        <v>4.1900000000000004</v>
      </c>
      <c r="G18" s="42">
        <v>9.2200000000000006</v>
      </c>
      <c r="H18" s="15">
        <v>234</v>
      </c>
      <c r="I18" s="16" t="s">
        <v>24</v>
      </c>
      <c r="J18" s="14">
        <v>0.27</v>
      </c>
      <c r="K18" s="14">
        <v>4.3799999999999999E-2</v>
      </c>
      <c r="L18" s="14">
        <v>0.17799999999999999</v>
      </c>
      <c r="M18" s="15">
        <v>24</v>
      </c>
      <c r="N18" s="13">
        <v>0.81499999999999995</v>
      </c>
      <c r="O18" s="14">
        <v>56.3</v>
      </c>
      <c r="P18" s="14">
        <v>3.79</v>
      </c>
      <c r="Q18" s="14">
        <v>7.25</v>
      </c>
      <c r="R18" s="15">
        <v>145</v>
      </c>
      <c r="S18" s="13" t="s">
        <v>24</v>
      </c>
      <c r="T18" s="14">
        <v>0.629</v>
      </c>
      <c r="U18" s="14">
        <v>5.11E-2</v>
      </c>
      <c r="V18" s="14">
        <v>0.252</v>
      </c>
      <c r="W18" s="15">
        <v>118</v>
      </c>
      <c r="X18" s="7"/>
      <c r="Y18" s="7" t="s">
        <v>123</v>
      </c>
    </row>
    <row r="19" spans="1:26" x14ac:dyDescent="0.25">
      <c r="A19" s="155" t="s">
        <v>198</v>
      </c>
      <c r="B19" s="156" t="s">
        <v>199</v>
      </c>
      <c r="Z19" t="s">
        <v>214</v>
      </c>
    </row>
    <row r="20" spans="1:26" ht="15.75" x14ac:dyDescent="0.3">
      <c r="A20" s="155"/>
      <c r="B20" s="156"/>
      <c r="D20" s="13">
        <v>12.9</v>
      </c>
      <c r="E20" s="42">
        <v>19.2</v>
      </c>
      <c r="F20" s="42">
        <v>16.100000000000001</v>
      </c>
      <c r="G20" s="42">
        <v>17.8</v>
      </c>
      <c r="H20" s="15">
        <v>31</v>
      </c>
      <c r="I20" s="21"/>
      <c r="J20" s="22"/>
      <c r="K20" s="22"/>
      <c r="L20" s="22"/>
      <c r="M20" s="23"/>
      <c r="N20" s="13">
        <v>2.9</v>
      </c>
      <c r="O20" s="14">
        <v>12</v>
      </c>
      <c r="P20" s="14">
        <v>8.4499999999999993</v>
      </c>
      <c r="Q20" s="14">
        <v>12</v>
      </c>
      <c r="R20" s="15">
        <v>17</v>
      </c>
      <c r="S20" s="13">
        <v>6</v>
      </c>
      <c r="T20" s="14">
        <v>21.8</v>
      </c>
      <c r="U20" s="14">
        <v>13.4</v>
      </c>
      <c r="V20" s="14">
        <v>18.3</v>
      </c>
      <c r="W20" s="15">
        <v>79</v>
      </c>
      <c r="X20" s="7" t="s">
        <v>190</v>
      </c>
      <c r="Y20" s="7" t="s">
        <v>123</v>
      </c>
      <c r="Z20" t="s">
        <v>214</v>
      </c>
    </row>
    <row r="21" spans="1:26" ht="15.75" x14ac:dyDescent="0.3">
      <c r="A21" s="11" t="s">
        <v>200</v>
      </c>
      <c r="B21" s="12" t="s">
        <v>28</v>
      </c>
      <c r="D21" s="13" t="s">
        <v>24</v>
      </c>
      <c r="E21" s="14">
        <v>25.6</v>
      </c>
      <c r="F21" s="14">
        <v>3.25</v>
      </c>
      <c r="G21" s="14">
        <v>7.63</v>
      </c>
      <c r="H21" s="15">
        <v>238</v>
      </c>
      <c r="I21" s="16" t="s">
        <v>24</v>
      </c>
      <c r="J21" s="14">
        <v>3</v>
      </c>
      <c r="K21" s="14">
        <v>1</v>
      </c>
      <c r="L21" s="14">
        <v>2.75</v>
      </c>
      <c r="M21" s="72">
        <v>6</v>
      </c>
      <c r="N21" s="13" t="s">
        <v>24</v>
      </c>
      <c r="O21" s="14">
        <v>83.1</v>
      </c>
      <c r="P21" s="14">
        <v>6.38</v>
      </c>
      <c r="Q21" s="14">
        <v>14</v>
      </c>
      <c r="R21" s="15">
        <v>141</v>
      </c>
      <c r="S21" s="46"/>
      <c r="T21" s="45"/>
      <c r="U21" s="45"/>
      <c r="V21" s="45"/>
      <c r="W21" s="47"/>
      <c r="X21" s="7"/>
      <c r="Y21" s="7" t="s">
        <v>123</v>
      </c>
      <c r="Z21" t="s">
        <v>214</v>
      </c>
    </row>
    <row r="22" spans="1:26" ht="15.75" x14ac:dyDescent="0.3">
      <c r="A22" s="11" t="s">
        <v>201</v>
      </c>
      <c r="B22" s="12" t="s">
        <v>28</v>
      </c>
      <c r="D22" s="13">
        <v>14.7</v>
      </c>
      <c r="E22" s="42">
        <v>318</v>
      </c>
      <c r="F22" s="42">
        <v>57.4</v>
      </c>
      <c r="G22" s="42">
        <v>92.7</v>
      </c>
      <c r="H22" s="15">
        <v>244</v>
      </c>
      <c r="I22" s="16" t="s">
        <v>24</v>
      </c>
      <c r="J22" s="14">
        <v>26</v>
      </c>
      <c r="K22" s="14">
        <v>5.79</v>
      </c>
      <c r="L22" s="53">
        <v>23.8</v>
      </c>
      <c r="M22" s="15">
        <v>24</v>
      </c>
      <c r="N22" s="13">
        <v>11.7</v>
      </c>
      <c r="O22" s="14">
        <v>254</v>
      </c>
      <c r="P22" s="14">
        <v>41.5</v>
      </c>
      <c r="Q22" s="14">
        <v>63.7</v>
      </c>
      <c r="R22" s="15">
        <v>146</v>
      </c>
      <c r="S22" s="13" t="s">
        <v>24</v>
      </c>
      <c r="T22" s="14">
        <v>25</v>
      </c>
      <c r="U22" s="14">
        <v>1.32</v>
      </c>
      <c r="V22" s="53">
        <v>13</v>
      </c>
      <c r="W22" s="15">
        <v>115</v>
      </c>
      <c r="X22" s="7"/>
      <c r="Y22" s="7" t="s">
        <v>123</v>
      </c>
      <c r="Z22" t="s">
        <v>214</v>
      </c>
    </row>
    <row r="23" spans="1:26" ht="15.75" x14ac:dyDescent="0.3">
      <c r="A23" s="11" t="s">
        <v>202</v>
      </c>
      <c r="B23" s="12" t="s">
        <v>28</v>
      </c>
      <c r="D23" s="13" t="s">
        <v>24</v>
      </c>
      <c r="E23" s="14">
        <v>10.3</v>
      </c>
      <c r="F23" s="14">
        <v>7.41</v>
      </c>
      <c r="G23" s="14">
        <v>9.17</v>
      </c>
      <c r="H23" s="15">
        <v>249</v>
      </c>
      <c r="I23" s="16" t="s">
        <v>24</v>
      </c>
      <c r="J23" s="14">
        <v>0</v>
      </c>
      <c r="K23" s="14">
        <v>0</v>
      </c>
      <c r="L23" s="14">
        <v>0</v>
      </c>
      <c r="M23" s="15">
        <v>24</v>
      </c>
      <c r="N23" s="13">
        <v>6.76</v>
      </c>
      <c r="O23" s="14">
        <v>25.2</v>
      </c>
      <c r="P23" s="14">
        <v>10.1</v>
      </c>
      <c r="Q23" s="14">
        <v>13.2</v>
      </c>
      <c r="R23" s="15">
        <v>144</v>
      </c>
      <c r="S23" s="13" t="s">
        <v>24</v>
      </c>
      <c r="T23" s="14">
        <v>4.8099999999999996</v>
      </c>
      <c r="U23" s="14">
        <v>7.7600000000000002E-2</v>
      </c>
      <c r="V23" s="14">
        <v>0.06</v>
      </c>
      <c r="W23" s="15">
        <v>117</v>
      </c>
      <c r="X23" s="7"/>
      <c r="Y23" s="7" t="s">
        <v>123</v>
      </c>
      <c r="Z23" t="s">
        <v>214</v>
      </c>
    </row>
    <row r="24" spans="1:26" ht="15.75" x14ac:dyDescent="0.3">
      <c r="A24" s="11" t="s">
        <v>203</v>
      </c>
      <c r="B24" s="12" t="s">
        <v>28</v>
      </c>
      <c r="D24" s="24">
        <v>956</v>
      </c>
      <c r="E24" s="60">
        <v>11500</v>
      </c>
      <c r="F24" s="60">
        <v>2590</v>
      </c>
      <c r="G24" s="60">
        <v>3760</v>
      </c>
      <c r="H24" s="15">
        <v>251</v>
      </c>
      <c r="I24" s="16" t="s">
        <v>24</v>
      </c>
      <c r="J24" s="14">
        <v>432</v>
      </c>
      <c r="K24" s="14">
        <v>213</v>
      </c>
      <c r="L24" s="53">
        <v>335</v>
      </c>
      <c r="M24" s="15">
        <v>24</v>
      </c>
      <c r="N24" s="13">
        <v>469</v>
      </c>
      <c r="O24" s="14">
        <v>1710</v>
      </c>
      <c r="P24" s="14">
        <v>746</v>
      </c>
      <c r="Q24" s="14">
        <v>1030</v>
      </c>
      <c r="R24" s="15">
        <v>146</v>
      </c>
      <c r="S24" s="13" t="s">
        <v>24</v>
      </c>
      <c r="T24" s="14">
        <v>123</v>
      </c>
      <c r="U24" s="14">
        <v>21.5</v>
      </c>
      <c r="V24" s="53">
        <v>75.8</v>
      </c>
      <c r="W24" s="15">
        <v>116</v>
      </c>
      <c r="X24" s="7"/>
      <c r="Y24" s="7" t="s">
        <v>123</v>
      </c>
      <c r="Z24" t="s">
        <v>214</v>
      </c>
    </row>
    <row r="25" spans="1:26" ht="15.75" x14ac:dyDescent="0.3">
      <c r="A25" s="11" t="s">
        <v>204</v>
      </c>
      <c r="B25" s="12" t="s">
        <v>28</v>
      </c>
      <c r="D25" s="13">
        <v>4.91</v>
      </c>
      <c r="E25" s="14">
        <v>65.8</v>
      </c>
      <c r="F25" s="14">
        <v>8.31</v>
      </c>
      <c r="G25" s="14">
        <v>10.9</v>
      </c>
      <c r="H25" s="15">
        <v>245</v>
      </c>
      <c r="I25" s="16" t="s">
        <v>24</v>
      </c>
      <c r="J25" s="14">
        <v>0</v>
      </c>
      <c r="K25" s="14">
        <v>0</v>
      </c>
      <c r="L25" s="14">
        <v>0</v>
      </c>
      <c r="M25" s="15">
        <v>24</v>
      </c>
      <c r="N25" s="13">
        <v>6.54</v>
      </c>
      <c r="O25" s="14">
        <v>70.599999999999994</v>
      </c>
      <c r="P25" s="14">
        <v>11.3</v>
      </c>
      <c r="Q25" s="14">
        <v>16.5</v>
      </c>
      <c r="R25" s="15">
        <v>143</v>
      </c>
      <c r="S25" s="13" t="s">
        <v>24</v>
      </c>
      <c r="T25" s="14">
        <v>4.55</v>
      </c>
      <c r="U25" s="14">
        <v>8.3000000000000004E-2</v>
      </c>
      <c r="V25" s="14">
        <v>0.4</v>
      </c>
      <c r="W25" s="15">
        <v>116</v>
      </c>
      <c r="X25" s="7"/>
      <c r="Y25" s="7" t="s">
        <v>123</v>
      </c>
      <c r="Z25" t="s">
        <v>214</v>
      </c>
    </row>
    <row r="26" spans="1:26" ht="15.75" x14ac:dyDescent="0.3">
      <c r="A26" s="11" t="s">
        <v>205</v>
      </c>
      <c r="B26" s="12" t="s">
        <v>28</v>
      </c>
      <c r="D26" s="13" t="s">
        <v>24</v>
      </c>
      <c r="E26" s="14">
        <v>94.3</v>
      </c>
      <c r="F26" s="14">
        <v>13.2</v>
      </c>
      <c r="G26" s="14">
        <v>27.3</v>
      </c>
      <c r="H26" s="15">
        <v>249</v>
      </c>
      <c r="I26" s="16" t="s">
        <v>24</v>
      </c>
      <c r="J26" s="14">
        <v>0</v>
      </c>
      <c r="K26" s="14">
        <v>0</v>
      </c>
      <c r="L26" s="14">
        <v>0</v>
      </c>
      <c r="M26" s="72">
        <v>6</v>
      </c>
      <c r="N26" s="13" t="s">
        <v>24</v>
      </c>
      <c r="O26" s="14">
        <v>108</v>
      </c>
      <c r="P26" s="14">
        <v>11.3</v>
      </c>
      <c r="Q26" s="14">
        <v>25.9</v>
      </c>
      <c r="R26" s="15">
        <v>145</v>
      </c>
      <c r="S26" s="13" t="s">
        <v>24</v>
      </c>
      <c r="T26" s="14">
        <v>0</v>
      </c>
      <c r="U26" s="14">
        <v>0</v>
      </c>
      <c r="V26" s="14">
        <v>0</v>
      </c>
      <c r="W26" s="72">
        <v>14</v>
      </c>
      <c r="X26" s="7"/>
      <c r="Y26" s="7" t="s">
        <v>123</v>
      </c>
      <c r="Z26" t="s">
        <v>214</v>
      </c>
    </row>
    <row r="27" spans="1:26" ht="15.75" x14ac:dyDescent="0.3">
      <c r="A27" s="11" t="s">
        <v>206</v>
      </c>
      <c r="B27" s="12" t="s">
        <v>207</v>
      </c>
      <c r="D27" s="13">
        <v>12.9</v>
      </c>
      <c r="E27" s="14">
        <v>30.9</v>
      </c>
      <c r="F27" s="14">
        <v>23.1</v>
      </c>
      <c r="G27" s="14">
        <v>28.7</v>
      </c>
      <c r="H27" s="15">
        <v>102</v>
      </c>
      <c r="I27" s="16" t="s">
        <v>24</v>
      </c>
      <c r="J27" s="14">
        <v>3.3</v>
      </c>
      <c r="K27" s="14">
        <v>0.13700000000000001</v>
      </c>
      <c r="L27" s="14">
        <v>0</v>
      </c>
      <c r="M27" s="15">
        <v>24</v>
      </c>
      <c r="N27" s="13"/>
      <c r="O27" s="14"/>
      <c r="P27" s="14"/>
      <c r="Q27" s="14"/>
      <c r="R27" s="15"/>
      <c r="S27" s="13" t="s">
        <v>24</v>
      </c>
      <c r="T27" s="14">
        <v>0</v>
      </c>
      <c r="U27" s="14">
        <v>0</v>
      </c>
      <c r="V27" s="14">
        <v>0</v>
      </c>
      <c r="W27" s="15">
        <v>106</v>
      </c>
      <c r="X27" s="7"/>
      <c r="Y27" s="7" t="s">
        <v>123</v>
      </c>
      <c r="Z27" t="s">
        <v>214</v>
      </c>
    </row>
    <row r="28" spans="1:26" ht="15.75" x14ac:dyDescent="0.3">
      <c r="A28" s="11" t="s">
        <v>208</v>
      </c>
      <c r="B28" s="12" t="s">
        <v>209</v>
      </c>
      <c r="D28" s="13">
        <v>145</v>
      </c>
      <c r="E28" s="14">
        <v>265</v>
      </c>
      <c r="F28" s="14">
        <v>228</v>
      </c>
      <c r="G28" s="14">
        <v>260</v>
      </c>
      <c r="H28" s="15">
        <v>246</v>
      </c>
      <c r="I28" s="16" t="s">
        <v>24</v>
      </c>
      <c r="J28" s="14">
        <v>21.3</v>
      </c>
      <c r="K28" s="14">
        <v>3.32</v>
      </c>
      <c r="L28" s="14">
        <v>19.899999999999999</v>
      </c>
      <c r="M28" s="15">
        <v>18</v>
      </c>
      <c r="N28" s="13">
        <v>119</v>
      </c>
      <c r="O28" s="14">
        <v>370</v>
      </c>
      <c r="P28" s="14">
        <v>264</v>
      </c>
      <c r="Q28" s="14">
        <v>322</v>
      </c>
      <c r="R28" s="15">
        <v>135</v>
      </c>
      <c r="S28" s="13" t="s">
        <v>24</v>
      </c>
      <c r="T28" s="14">
        <v>22.4</v>
      </c>
      <c r="U28" s="14">
        <v>1.34</v>
      </c>
      <c r="V28" s="14">
        <v>18.600000000000001</v>
      </c>
      <c r="W28" s="15">
        <v>105</v>
      </c>
      <c r="X28" s="7"/>
      <c r="Y28" s="7" t="s">
        <v>123</v>
      </c>
      <c r="Z28" t="s">
        <v>214</v>
      </c>
    </row>
    <row r="29" spans="1:26" ht="15.75" x14ac:dyDescent="0.3">
      <c r="A29" s="11" t="s">
        <v>210</v>
      </c>
      <c r="B29" s="12" t="s">
        <v>209</v>
      </c>
      <c r="D29" s="13">
        <v>145</v>
      </c>
      <c r="E29" s="14">
        <v>265</v>
      </c>
      <c r="F29" s="14">
        <v>229</v>
      </c>
      <c r="G29" s="14">
        <v>259</v>
      </c>
      <c r="H29" s="15">
        <v>251</v>
      </c>
      <c r="I29" s="16" t="s">
        <v>24</v>
      </c>
      <c r="J29" s="14">
        <v>26.4</v>
      </c>
      <c r="K29" s="14">
        <v>6.08</v>
      </c>
      <c r="L29" s="14">
        <v>21.1</v>
      </c>
      <c r="M29" s="15">
        <v>24</v>
      </c>
      <c r="N29" s="13">
        <v>119</v>
      </c>
      <c r="O29" s="14">
        <v>370</v>
      </c>
      <c r="P29" s="14">
        <v>262</v>
      </c>
      <c r="Q29" s="14">
        <v>319</v>
      </c>
      <c r="R29" s="15">
        <v>146</v>
      </c>
      <c r="S29" s="13" t="s">
        <v>24</v>
      </c>
      <c r="T29" s="14">
        <v>22.4</v>
      </c>
      <c r="U29" s="14">
        <v>1.26</v>
      </c>
      <c r="V29" s="14">
        <v>18.399999999999999</v>
      </c>
      <c r="W29" s="15">
        <v>112</v>
      </c>
      <c r="X29" s="7"/>
      <c r="Y29" s="7" t="s">
        <v>123</v>
      </c>
      <c r="Z29" t="s">
        <v>214</v>
      </c>
    </row>
    <row r="30" spans="1:26" ht="15.75" x14ac:dyDescent="0.3">
      <c r="A30" s="155" t="s">
        <v>211</v>
      </c>
      <c r="B30" s="156" t="s">
        <v>212</v>
      </c>
      <c r="D30" s="28"/>
      <c r="E30" s="22"/>
      <c r="F30" s="22"/>
      <c r="G30" s="22"/>
      <c r="H30" s="23"/>
      <c r="I30" s="21"/>
      <c r="J30" s="22"/>
      <c r="K30" s="22"/>
      <c r="L30" s="22"/>
      <c r="M30" s="23"/>
      <c r="N30" s="28"/>
      <c r="O30" s="22"/>
      <c r="P30" s="22"/>
      <c r="Q30" s="22"/>
      <c r="R30" s="23"/>
      <c r="S30" s="28"/>
      <c r="T30" s="22"/>
      <c r="U30" s="22"/>
      <c r="V30" s="22"/>
      <c r="W30" s="23"/>
      <c r="X30" s="7"/>
      <c r="Y30" s="7"/>
      <c r="Z30" t="s">
        <v>214</v>
      </c>
    </row>
    <row r="31" spans="1:26" ht="15.75" x14ac:dyDescent="0.3">
      <c r="A31" s="155"/>
      <c r="B31" s="156"/>
      <c r="D31" s="28"/>
      <c r="E31" s="22"/>
      <c r="F31" s="22"/>
      <c r="G31" s="22"/>
      <c r="H31" s="23"/>
      <c r="I31" s="44"/>
      <c r="J31" s="45"/>
      <c r="K31" s="45"/>
      <c r="L31" s="45"/>
      <c r="M31" s="47"/>
      <c r="N31" s="46"/>
      <c r="O31" s="45"/>
      <c r="P31" s="45"/>
      <c r="Q31" s="45"/>
      <c r="R31" s="47"/>
      <c r="S31" s="13" t="s">
        <v>24</v>
      </c>
      <c r="T31" s="14">
        <v>0.06</v>
      </c>
      <c r="U31" s="14">
        <v>0.01</v>
      </c>
      <c r="V31" s="14">
        <v>4.4999999999999998E-2</v>
      </c>
      <c r="W31" s="72">
        <v>6</v>
      </c>
      <c r="X31" s="7"/>
      <c r="Y31" s="7" t="s">
        <v>123</v>
      </c>
      <c r="Z31" t="s">
        <v>214</v>
      </c>
    </row>
    <row r="32" spans="1:26" ht="15.75" x14ac:dyDescent="0.3">
      <c r="A32" s="155" t="s">
        <v>213</v>
      </c>
      <c r="B32" s="156" t="s">
        <v>212</v>
      </c>
      <c r="D32" s="28"/>
      <c r="E32" s="22"/>
      <c r="F32" s="22"/>
      <c r="G32" s="22"/>
      <c r="H32" s="23"/>
      <c r="I32" s="44"/>
      <c r="J32" s="45"/>
      <c r="K32" s="45"/>
      <c r="L32" s="45"/>
      <c r="M32" s="47"/>
      <c r="N32" s="28"/>
      <c r="O32" s="22"/>
      <c r="P32" s="22"/>
      <c r="Q32" s="22"/>
      <c r="R32" s="23"/>
      <c r="S32" s="28"/>
      <c r="T32" s="22"/>
      <c r="U32" s="22"/>
      <c r="V32" s="22"/>
      <c r="W32" s="23"/>
      <c r="X32" s="7"/>
      <c r="Y32" s="7"/>
      <c r="Z32" t="s">
        <v>214</v>
      </c>
    </row>
    <row r="33" spans="1:31" ht="15.75" x14ac:dyDescent="0.3">
      <c r="A33" s="155"/>
      <c r="B33" s="156"/>
      <c r="D33" s="28"/>
      <c r="E33" s="22"/>
      <c r="F33" s="22"/>
      <c r="G33" s="22"/>
      <c r="H33" s="23"/>
      <c r="I33" s="44"/>
      <c r="J33" s="45"/>
      <c r="K33" s="45"/>
      <c r="L33" s="45"/>
      <c r="M33" s="47"/>
      <c r="N33" s="46"/>
      <c r="O33" s="45"/>
      <c r="P33" s="45"/>
      <c r="Q33" s="45"/>
      <c r="R33" s="47"/>
      <c r="S33" s="13" t="s">
        <v>24</v>
      </c>
      <c r="T33" s="14">
        <v>0.19</v>
      </c>
      <c r="U33" s="14">
        <v>3.1699999999999999E-2</v>
      </c>
      <c r="V33" s="14">
        <v>0.14299999999999999</v>
      </c>
      <c r="W33" s="72">
        <v>6</v>
      </c>
      <c r="X33" s="7"/>
      <c r="Y33" s="7" t="s">
        <v>123</v>
      </c>
      <c r="Z33" t="s">
        <v>214</v>
      </c>
    </row>
    <row r="34" spans="1:31" ht="15.75" x14ac:dyDescent="0.3">
      <c r="A34" s="61" t="s">
        <v>215</v>
      </c>
      <c r="B34" s="12" t="s">
        <v>28</v>
      </c>
      <c r="C34" s="9" t="s">
        <v>23</v>
      </c>
      <c r="D34" s="62">
        <v>357</v>
      </c>
      <c r="E34" s="42">
        <v>2660</v>
      </c>
      <c r="F34" s="42">
        <v>1140</v>
      </c>
      <c r="G34" s="42">
        <v>1780</v>
      </c>
      <c r="H34" s="15">
        <v>249</v>
      </c>
      <c r="I34" s="16">
        <v>20.7</v>
      </c>
      <c r="J34" s="14">
        <v>192</v>
      </c>
      <c r="K34" s="14">
        <v>101</v>
      </c>
      <c r="L34" s="14">
        <v>163</v>
      </c>
      <c r="M34" s="14">
        <v>24</v>
      </c>
      <c r="N34" s="16">
        <v>101</v>
      </c>
      <c r="O34" s="14">
        <v>669</v>
      </c>
      <c r="P34" s="14">
        <v>206</v>
      </c>
      <c r="Q34" s="14">
        <v>344</v>
      </c>
      <c r="R34" s="43">
        <v>74</v>
      </c>
      <c r="S34" s="13">
        <v>1.9</v>
      </c>
      <c r="T34" s="14">
        <v>44.8</v>
      </c>
      <c r="U34" s="53">
        <v>13.5</v>
      </c>
      <c r="V34" s="42">
        <v>31.7</v>
      </c>
      <c r="W34" s="15">
        <v>60</v>
      </c>
      <c r="X34" s="7"/>
      <c r="Y34" s="7" t="s">
        <v>123</v>
      </c>
      <c r="Z34" t="s">
        <v>53</v>
      </c>
    </row>
    <row r="35" spans="1:31" ht="15.75" x14ac:dyDescent="0.3">
      <c r="A35" s="61" t="s">
        <v>216</v>
      </c>
      <c r="B35" s="12" t="s">
        <v>28</v>
      </c>
      <c r="C35" s="9" t="s">
        <v>23</v>
      </c>
      <c r="D35" s="13" t="s">
        <v>24</v>
      </c>
      <c r="E35" s="14">
        <v>0</v>
      </c>
      <c r="F35" s="14">
        <v>0</v>
      </c>
      <c r="G35" s="14">
        <v>0</v>
      </c>
      <c r="H35" s="15">
        <v>249</v>
      </c>
      <c r="I35" s="16" t="s">
        <v>24</v>
      </c>
      <c r="J35" s="14">
        <v>0</v>
      </c>
      <c r="K35" s="14">
        <v>0</v>
      </c>
      <c r="L35" s="14">
        <v>0</v>
      </c>
      <c r="M35" s="14">
        <v>24</v>
      </c>
      <c r="N35" s="16" t="s">
        <v>24</v>
      </c>
      <c r="O35" s="14">
        <v>0</v>
      </c>
      <c r="P35" s="14">
        <v>0</v>
      </c>
      <c r="Q35" s="14">
        <v>0</v>
      </c>
      <c r="R35" s="43">
        <v>72</v>
      </c>
      <c r="S35" s="13" t="s">
        <v>24</v>
      </c>
      <c r="T35" s="14">
        <v>0.06</v>
      </c>
      <c r="U35" s="14">
        <v>3.5699999999999998E-3</v>
      </c>
      <c r="V35" s="14">
        <v>4.2500000000000003E-2</v>
      </c>
      <c r="W35" s="15">
        <v>56</v>
      </c>
      <c r="X35" s="7"/>
      <c r="Y35" s="7" t="s">
        <v>123</v>
      </c>
      <c r="Z35" t="s">
        <v>53</v>
      </c>
    </row>
    <row r="36" spans="1:31" ht="15.75" x14ac:dyDescent="0.3">
      <c r="A36" s="41" t="s">
        <v>52</v>
      </c>
      <c r="B36" s="12" t="s">
        <v>28</v>
      </c>
      <c r="C36" s="9" t="s">
        <v>23</v>
      </c>
      <c r="D36" s="13" t="s">
        <v>24</v>
      </c>
      <c r="E36" s="42">
        <v>16.399999999999999</v>
      </c>
      <c r="F36" s="42">
        <v>9.5500000000000007</v>
      </c>
      <c r="G36" s="42">
        <v>12.1</v>
      </c>
      <c r="H36" s="15">
        <v>195</v>
      </c>
      <c r="I36" s="21"/>
      <c r="J36" s="22"/>
      <c r="K36" s="22"/>
      <c r="L36" s="22"/>
      <c r="M36" s="22"/>
      <c r="N36" s="16">
        <v>1.08</v>
      </c>
      <c r="O36" s="14">
        <v>16.3</v>
      </c>
      <c r="P36" s="14">
        <v>10.5</v>
      </c>
      <c r="Q36" s="14">
        <v>13.9</v>
      </c>
      <c r="R36" s="43">
        <v>12</v>
      </c>
      <c r="S36" s="13">
        <v>0.09</v>
      </c>
      <c r="T36" s="14">
        <v>0.92</v>
      </c>
      <c r="U36" s="14">
        <v>0.28899999999999998</v>
      </c>
      <c r="V36" s="14">
        <v>0.66400000000000003</v>
      </c>
      <c r="W36" s="15">
        <v>35</v>
      </c>
      <c r="X36" s="7"/>
      <c r="Y36" s="7" t="s">
        <v>123</v>
      </c>
      <c r="Z36" t="s">
        <v>53</v>
      </c>
    </row>
    <row r="37" spans="1:31" ht="15.75" x14ac:dyDescent="0.3">
      <c r="A37" s="61" t="s">
        <v>217</v>
      </c>
      <c r="B37" s="12" t="s">
        <v>28</v>
      </c>
      <c r="C37" s="9" t="s">
        <v>23</v>
      </c>
      <c r="D37" s="13">
        <v>8.1999999999999993</v>
      </c>
      <c r="E37" s="14">
        <v>12.4</v>
      </c>
      <c r="F37" s="14">
        <v>10.6</v>
      </c>
      <c r="G37" s="14">
        <v>11.5</v>
      </c>
      <c r="H37" s="15">
        <v>54</v>
      </c>
      <c r="I37" s="16">
        <v>0.34</v>
      </c>
      <c r="J37" s="14">
        <v>0.86</v>
      </c>
      <c r="K37" s="14">
        <v>0.621</v>
      </c>
      <c r="L37" s="14">
        <v>0.77</v>
      </c>
      <c r="M37" s="14">
        <v>24</v>
      </c>
      <c r="N37" s="16">
        <v>2.1</v>
      </c>
      <c r="O37" s="14">
        <v>14.3</v>
      </c>
      <c r="P37" s="14">
        <v>10.199999999999999</v>
      </c>
      <c r="Q37" s="14">
        <v>11.2</v>
      </c>
      <c r="R37" s="43">
        <v>60</v>
      </c>
      <c r="S37" s="13">
        <v>0.15</v>
      </c>
      <c r="T37" s="14">
        <v>1.03</v>
      </c>
      <c r="U37" s="14">
        <v>0.501</v>
      </c>
      <c r="V37" s="14">
        <v>0.997</v>
      </c>
      <c r="W37" s="15">
        <v>22</v>
      </c>
      <c r="X37" s="7"/>
      <c r="Y37" s="7" t="s">
        <v>123</v>
      </c>
      <c r="Z37" t="s">
        <v>53</v>
      </c>
    </row>
    <row r="38" spans="1:31" ht="15.75" x14ac:dyDescent="0.3">
      <c r="A38" s="61" t="s">
        <v>218</v>
      </c>
      <c r="B38" s="12" t="s">
        <v>28</v>
      </c>
      <c r="C38" s="9" t="s">
        <v>23</v>
      </c>
      <c r="D38" s="13">
        <v>111</v>
      </c>
      <c r="E38" s="42">
        <v>306</v>
      </c>
      <c r="F38" s="42">
        <v>188</v>
      </c>
      <c r="G38" s="42">
        <v>249</v>
      </c>
      <c r="H38" s="15">
        <v>70</v>
      </c>
      <c r="I38" s="16">
        <v>1.94</v>
      </c>
      <c r="J38" s="14">
        <v>11.7</v>
      </c>
      <c r="K38" s="42">
        <v>6.46</v>
      </c>
      <c r="L38" s="42">
        <v>10.199999999999999</v>
      </c>
      <c r="M38" s="14">
        <v>24</v>
      </c>
      <c r="N38" s="16">
        <v>43.8</v>
      </c>
      <c r="O38" s="14">
        <v>125</v>
      </c>
      <c r="P38" s="14">
        <v>66.599999999999994</v>
      </c>
      <c r="Q38" s="14">
        <v>90.8</v>
      </c>
      <c r="R38" s="43">
        <v>17</v>
      </c>
      <c r="S38" s="13" t="s">
        <v>24</v>
      </c>
      <c r="T38" s="14">
        <v>5.65</v>
      </c>
      <c r="U38" s="42">
        <v>1.07</v>
      </c>
      <c r="V38" s="42">
        <v>3.41</v>
      </c>
      <c r="W38" s="15">
        <v>57</v>
      </c>
      <c r="X38" s="7"/>
      <c r="Y38" s="7" t="s">
        <v>123</v>
      </c>
      <c r="Z38" t="s">
        <v>53</v>
      </c>
    </row>
    <row r="39" spans="1:31" ht="15.75" x14ac:dyDescent="0.3">
      <c r="A39" s="61" t="s">
        <v>219</v>
      </c>
      <c r="B39" s="12" t="s">
        <v>28</v>
      </c>
      <c r="C39" s="9" t="s">
        <v>23</v>
      </c>
      <c r="D39" s="13" t="s">
        <v>24</v>
      </c>
      <c r="E39" s="14">
        <v>8.0100000000000005E-2</v>
      </c>
      <c r="F39" s="14">
        <v>5.4000000000000003E-3</v>
      </c>
      <c r="G39" s="14">
        <v>3.3099999999999997E-2</v>
      </c>
      <c r="H39" s="15">
        <v>251</v>
      </c>
      <c r="I39" s="16" t="s">
        <v>24</v>
      </c>
      <c r="J39" s="14">
        <v>3.3399999999999999E-2</v>
      </c>
      <c r="K39" s="14">
        <v>2.3999999999999998E-3</v>
      </c>
      <c r="L39" s="14">
        <v>1.9599999999999999E-2</v>
      </c>
      <c r="M39" s="14">
        <v>23</v>
      </c>
      <c r="N39" s="16" t="s">
        <v>24</v>
      </c>
      <c r="O39" s="14">
        <v>0.112</v>
      </c>
      <c r="P39" s="14">
        <v>8.4799999999999997E-3</v>
      </c>
      <c r="Q39" s="14">
        <v>4.19E-2</v>
      </c>
      <c r="R39" s="43">
        <v>72</v>
      </c>
      <c r="S39" s="13" t="s">
        <v>24</v>
      </c>
      <c r="T39" s="14">
        <v>0.03</v>
      </c>
      <c r="U39" s="14">
        <v>1.74E-3</v>
      </c>
      <c r="V39" s="14">
        <v>1.15E-2</v>
      </c>
      <c r="W39" s="15">
        <v>58</v>
      </c>
      <c r="X39" s="7"/>
      <c r="Y39" s="7" t="s">
        <v>123</v>
      </c>
      <c r="Z39" t="s">
        <v>53</v>
      </c>
    </row>
    <row r="40" spans="1:31" ht="15.75" x14ac:dyDescent="0.3">
      <c r="A40" s="41" t="s">
        <v>376</v>
      </c>
      <c r="B40" s="12" t="s">
        <v>57</v>
      </c>
      <c r="C40" s="9" t="s">
        <v>23</v>
      </c>
      <c r="D40" s="13" t="s">
        <v>24</v>
      </c>
      <c r="E40" s="14">
        <v>0.68100000000000005</v>
      </c>
      <c r="F40" s="14">
        <v>0.10299999999999999</v>
      </c>
      <c r="G40" s="14">
        <v>0.49399999999999999</v>
      </c>
      <c r="H40" s="15">
        <v>137</v>
      </c>
      <c r="I40" s="44"/>
      <c r="J40" s="45"/>
      <c r="K40" s="45"/>
      <c r="L40" s="45"/>
      <c r="M40" s="45"/>
      <c r="N40" s="76">
        <v>1.69</v>
      </c>
      <c r="O40" s="77">
        <v>1.8</v>
      </c>
      <c r="P40" s="77">
        <v>1.75</v>
      </c>
      <c r="Q40" s="77">
        <v>1.79</v>
      </c>
      <c r="R40" s="78">
        <v>2</v>
      </c>
      <c r="S40" s="13" t="s">
        <v>24</v>
      </c>
      <c r="T40" s="77">
        <v>1.07</v>
      </c>
      <c r="U40" s="14">
        <v>0.19</v>
      </c>
      <c r="V40" s="14">
        <v>0.56200000000000006</v>
      </c>
      <c r="W40" s="15">
        <v>93</v>
      </c>
      <c r="X40" s="7"/>
      <c r="Y40" s="7" t="s">
        <v>123</v>
      </c>
      <c r="Z40" t="s">
        <v>53</v>
      </c>
    </row>
    <row r="41" spans="1:31" ht="15.75" x14ac:dyDescent="0.3">
      <c r="A41" s="61" t="s">
        <v>221</v>
      </c>
      <c r="B41" s="12" t="s">
        <v>57</v>
      </c>
      <c r="C41" s="9" t="s">
        <v>23</v>
      </c>
      <c r="D41" s="28"/>
      <c r="E41" s="22"/>
      <c r="F41" s="22"/>
      <c r="G41" s="22"/>
      <c r="H41" s="23"/>
      <c r="I41" s="16" t="s">
        <v>24</v>
      </c>
      <c r="J41" s="14">
        <v>0.40400000000000003</v>
      </c>
      <c r="K41" s="14">
        <v>5.3600000000000002E-2</v>
      </c>
      <c r="L41" s="14">
        <v>0.17499999999999999</v>
      </c>
      <c r="M41" s="14">
        <v>24</v>
      </c>
      <c r="N41" s="21"/>
      <c r="O41" s="22"/>
      <c r="P41" s="22"/>
      <c r="Q41" s="22"/>
      <c r="R41" s="78"/>
      <c r="S41" s="13">
        <v>7.4499999999999997E-2</v>
      </c>
      <c r="T41" s="14">
        <v>0.76</v>
      </c>
      <c r="U41" s="14">
        <v>0.51</v>
      </c>
      <c r="V41" s="14">
        <v>0.72499999999999998</v>
      </c>
      <c r="W41" s="72">
        <v>14</v>
      </c>
      <c r="X41" s="7"/>
      <c r="Y41" s="7" t="s">
        <v>123</v>
      </c>
      <c r="Z41" t="s">
        <v>53</v>
      </c>
    </row>
    <row r="42" spans="1:31" ht="15.75" x14ac:dyDescent="0.3">
      <c r="A42" s="61" t="s">
        <v>222</v>
      </c>
      <c r="B42" s="12" t="s">
        <v>57</v>
      </c>
      <c r="C42" s="9" t="s">
        <v>23</v>
      </c>
      <c r="D42" s="13">
        <v>0.48</v>
      </c>
      <c r="E42" s="42">
        <v>8.93</v>
      </c>
      <c r="F42" s="42">
        <v>5.66</v>
      </c>
      <c r="G42" s="42">
        <v>7.64</v>
      </c>
      <c r="H42" s="15">
        <v>135</v>
      </c>
      <c r="I42" s="16">
        <v>0.59199999999999997</v>
      </c>
      <c r="J42" s="14">
        <v>1.66</v>
      </c>
      <c r="K42" s="14">
        <v>0.94199999999999995</v>
      </c>
      <c r="L42" s="14">
        <v>1.4</v>
      </c>
      <c r="M42" s="14">
        <v>24</v>
      </c>
      <c r="N42" s="16">
        <v>2.72</v>
      </c>
      <c r="O42" s="14">
        <v>4.83</v>
      </c>
      <c r="P42" s="14">
        <v>3.78</v>
      </c>
      <c r="Q42" s="14">
        <v>4.72</v>
      </c>
      <c r="R42" s="78">
        <v>2</v>
      </c>
      <c r="S42" s="13" t="s">
        <v>24</v>
      </c>
      <c r="T42" s="14">
        <v>1.2</v>
      </c>
      <c r="U42" s="14">
        <v>8.5800000000000001E-2</v>
      </c>
      <c r="V42" s="14">
        <v>0.74</v>
      </c>
      <c r="W42" s="15">
        <v>130</v>
      </c>
      <c r="X42" s="7"/>
      <c r="Y42" s="7" t="s">
        <v>123</v>
      </c>
      <c r="Z42" t="s">
        <v>53</v>
      </c>
      <c r="AC42" t="s">
        <v>301</v>
      </c>
      <c r="AE42" t="s">
        <v>372</v>
      </c>
    </row>
    <row r="43" spans="1:31" ht="15.75" x14ac:dyDescent="0.3">
      <c r="A43" s="61" t="s">
        <v>223</v>
      </c>
      <c r="B43" s="12" t="s">
        <v>57</v>
      </c>
      <c r="C43" s="9" t="s">
        <v>23</v>
      </c>
      <c r="D43" s="13" t="s">
        <v>24</v>
      </c>
      <c r="E43" s="14">
        <v>0.17699999999999999</v>
      </c>
      <c r="F43" s="14">
        <v>1.84E-2</v>
      </c>
      <c r="G43" s="14">
        <v>6.7100000000000007E-2</v>
      </c>
      <c r="H43" s="15">
        <v>133</v>
      </c>
      <c r="I43" s="16" t="s">
        <v>24</v>
      </c>
      <c r="J43" s="14">
        <v>0.113</v>
      </c>
      <c r="K43" s="14">
        <v>0.02</v>
      </c>
      <c r="L43" s="14">
        <v>7.22E-2</v>
      </c>
      <c r="M43" s="14">
        <v>24</v>
      </c>
      <c r="N43" s="16">
        <v>0.57699999999999996</v>
      </c>
      <c r="O43" s="14">
        <v>0.69499999999999995</v>
      </c>
      <c r="P43" s="14">
        <v>0.63600000000000001</v>
      </c>
      <c r="Q43" s="14">
        <v>0.68899999999999995</v>
      </c>
      <c r="R43" s="78">
        <v>2</v>
      </c>
      <c r="S43" s="13" t="s">
        <v>24</v>
      </c>
      <c r="T43" s="14">
        <v>5.8799999999999998E-2</v>
      </c>
      <c r="U43" s="14">
        <v>9.5899999999999996E-3</v>
      </c>
      <c r="V43" s="14">
        <v>2.3099999999999999E-2</v>
      </c>
      <c r="W43" s="15">
        <v>112</v>
      </c>
      <c r="X43" s="7"/>
      <c r="Y43" s="7" t="s">
        <v>123</v>
      </c>
      <c r="Z43" t="s">
        <v>53</v>
      </c>
      <c r="AC43" t="s">
        <v>301</v>
      </c>
      <c r="AE43" t="s">
        <v>373</v>
      </c>
    </row>
    <row r="44" spans="1:31" ht="15.75" x14ac:dyDescent="0.3">
      <c r="A44" s="61" t="s">
        <v>224</v>
      </c>
      <c r="B44" s="12" t="s">
        <v>57</v>
      </c>
      <c r="C44" s="9" t="s">
        <v>23</v>
      </c>
      <c r="D44" s="13" t="s">
        <v>24</v>
      </c>
      <c r="E44" s="14">
        <v>11</v>
      </c>
      <c r="F44" s="14">
        <v>1.9</v>
      </c>
      <c r="G44" s="14">
        <v>6.96</v>
      </c>
      <c r="H44" s="15">
        <v>251</v>
      </c>
      <c r="I44" s="16" t="s">
        <v>24</v>
      </c>
      <c r="J44" s="14">
        <v>1.1299999999999999</v>
      </c>
      <c r="K44" s="14">
        <v>5.1400000000000001E-2</v>
      </c>
      <c r="L44" s="14">
        <v>0</v>
      </c>
      <c r="M44" s="14">
        <v>22</v>
      </c>
      <c r="N44" s="16" t="s">
        <v>24</v>
      </c>
      <c r="O44" s="14">
        <v>28.9</v>
      </c>
      <c r="P44" s="14">
        <v>2.44</v>
      </c>
      <c r="Q44" s="14">
        <v>6.83</v>
      </c>
      <c r="R44" s="43">
        <v>144</v>
      </c>
      <c r="S44" s="13" t="s">
        <v>24</v>
      </c>
      <c r="T44" s="14">
        <v>1.23</v>
      </c>
      <c r="U44" s="14">
        <v>1.9699999999999999E-2</v>
      </c>
      <c r="V44" s="14">
        <v>0</v>
      </c>
      <c r="W44" s="15">
        <v>118</v>
      </c>
      <c r="X44" s="7"/>
      <c r="Y44" s="7" t="s">
        <v>123</v>
      </c>
      <c r="Z44" t="s">
        <v>53</v>
      </c>
    </row>
    <row r="45" spans="1:31" ht="15.75" x14ac:dyDescent="0.3">
      <c r="A45" s="61" t="s">
        <v>225</v>
      </c>
      <c r="B45" s="12" t="s">
        <v>60</v>
      </c>
      <c r="C45" s="9" t="s">
        <v>23</v>
      </c>
      <c r="D45" s="13">
        <v>5.1900000000000002E-2</v>
      </c>
      <c r="E45" s="14">
        <v>3.38</v>
      </c>
      <c r="F45" s="14">
        <v>1.26</v>
      </c>
      <c r="G45" s="14">
        <v>3.14</v>
      </c>
      <c r="H45" s="15">
        <v>252</v>
      </c>
      <c r="I45" s="16" t="s">
        <v>24</v>
      </c>
      <c r="J45" s="14">
        <v>4.53E-2</v>
      </c>
      <c r="K45" s="14">
        <v>1.6400000000000001E-2</v>
      </c>
      <c r="L45" s="14">
        <v>3.8100000000000002E-2</v>
      </c>
      <c r="M45" s="14">
        <v>24</v>
      </c>
      <c r="N45" s="16">
        <v>2.5999999999999999E-2</v>
      </c>
      <c r="O45" s="14">
        <v>7.98</v>
      </c>
      <c r="P45" s="14">
        <v>2.58</v>
      </c>
      <c r="Q45" s="14">
        <v>6.14</v>
      </c>
      <c r="R45" s="43">
        <v>152</v>
      </c>
      <c r="S45" s="13" t="s">
        <v>24</v>
      </c>
      <c r="T45" s="14">
        <v>0.29099999999999998</v>
      </c>
      <c r="U45" s="14">
        <v>4.4699999999999997E-2</v>
      </c>
      <c r="V45" s="14">
        <v>0.14499999999999999</v>
      </c>
      <c r="W45" s="15">
        <v>114</v>
      </c>
      <c r="X45" s="7"/>
      <c r="Y45" s="7" t="s">
        <v>123</v>
      </c>
      <c r="Z45" t="s">
        <v>53</v>
      </c>
    </row>
    <row r="46" spans="1:31" ht="15.75" x14ac:dyDescent="0.3">
      <c r="A46" s="41" t="s">
        <v>59</v>
      </c>
      <c r="B46" s="12" t="s">
        <v>60</v>
      </c>
      <c r="C46" s="9" t="s">
        <v>23</v>
      </c>
      <c r="D46" s="13">
        <v>2.4300000000000002</v>
      </c>
      <c r="E46" s="14">
        <v>2.4500000000000002</v>
      </c>
      <c r="F46" s="14">
        <v>2.44</v>
      </c>
      <c r="G46" s="14">
        <v>2.4500000000000002</v>
      </c>
      <c r="H46" s="72">
        <v>2</v>
      </c>
      <c r="I46" s="21"/>
      <c r="J46" s="22"/>
      <c r="K46" s="22"/>
      <c r="L46" s="22"/>
      <c r="M46" s="22"/>
      <c r="N46" s="21"/>
      <c r="O46" s="22"/>
      <c r="P46" s="22"/>
      <c r="Q46" s="22"/>
      <c r="R46" s="51"/>
      <c r="S46" s="13" t="s">
        <v>24</v>
      </c>
      <c r="T46" s="14">
        <v>0.249</v>
      </c>
      <c r="U46" s="14">
        <v>2.9899999999999999E-2</v>
      </c>
      <c r="V46" s="14">
        <v>0.11600000000000001</v>
      </c>
      <c r="W46" s="15">
        <v>99</v>
      </c>
      <c r="X46" s="7"/>
      <c r="Y46" s="7" t="s">
        <v>123</v>
      </c>
      <c r="Z46" t="s">
        <v>53</v>
      </c>
      <c r="AE46" t="s">
        <v>371</v>
      </c>
    </row>
    <row r="47" spans="1:31" ht="15.75" x14ac:dyDescent="0.3">
      <c r="A47" s="61" t="s">
        <v>226</v>
      </c>
      <c r="B47" s="12" t="s">
        <v>60</v>
      </c>
      <c r="C47" s="9" t="s">
        <v>23</v>
      </c>
      <c r="D47" s="13">
        <v>0.622</v>
      </c>
      <c r="E47" s="14">
        <v>4.97</v>
      </c>
      <c r="F47" s="14">
        <v>2.89</v>
      </c>
      <c r="G47" s="14">
        <v>4.57</v>
      </c>
      <c r="H47" s="15">
        <v>248</v>
      </c>
      <c r="I47" s="16" t="s">
        <v>24</v>
      </c>
      <c r="J47" s="14">
        <v>0.14899999999999999</v>
      </c>
      <c r="K47" s="14">
        <v>6.3700000000000007E-2</v>
      </c>
      <c r="L47" s="14">
        <v>0.11899999999999999</v>
      </c>
      <c r="M47" s="14">
        <v>24</v>
      </c>
      <c r="N47" s="16">
        <v>0.31900000000000001</v>
      </c>
      <c r="O47" s="14">
        <v>22.3</v>
      </c>
      <c r="P47" s="14">
        <v>3.28</v>
      </c>
      <c r="Q47" s="14">
        <v>6.84</v>
      </c>
      <c r="R47" s="43">
        <v>153</v>
      </c>
      <c r="S47" s="13" t="s">
        <v>24</v>
      </c>
      <c r="T47" s="14">
        <v>0.107</v>
      </c>
      <c r="U47" s="14">
        <v>4.6800000000000001E-2</v>
      </c>
      <c r="V47" s="14">
        <v>0.106</v>
      </c>
      <c r="W47" s="15">
        <v>16</v>
      </c>
      <c r="X47" s="7"/>
      <c r="Y47" s="7" t="s">
        <v>123</v>
      </c>
      <c r="Z47" t="s">
        <v>53</v>
      </c>
    </row>
    <row r="48" spans="1:31" ht="15.75" x14ac:dyDescent="0.3">
      <c r="A48" s="61" t="s">
        <v>227</v>
      </c>
      <c r="B48" s="12" t="s">
        <v>62</v>
      </c>
      <c r="C48" s="9" t="s">
        <v>23</v>
      </c>
      <c r="D48" s="62">
        <v>1260</v>
      </c>
      <c r="E48" s="42">
        <v>12400</v>
      </c>
      <c r="F48" s="42">
        <v>4450</v>
      </c>
      <c r="G48" s="42">
        <v>7370</v>
      </c>
      <c r="H48" s="15">
        <v>252</v>
      </c>
      <c r="I48" s="16">
        <v>66.599999999999994</v>
      </c>
      <c r="J48" s="14">
        <v>752</v>
      </c>
      <c r="K48" s="14">
        <v>364</v>
      </c>
      <c r="L48" s="14">
        <v>613</v>
      </c>
      <c r="M48" s="14">
        <v>24</v>
      </c>
      <c r="N48" s="16">
        <v>202</v>
      </c>
      <c r="O48" s="14">
        <v>1290</v>
      </c>
      <c r="P48" s="14">
        <v>641</v>
      </c>
      <c r="Q48" s="14">
        <v>1230</v>
      </c>
      <c r="R48" s="43">
        <v>15</v>
      </c>
      <c r="S48" s="13" t="s">
        <v>24</v>
      </c>
      <c r="T48" s="14">
        <v>94.3</v>
      </c>
      <c r="U48" s="14">
        <v>26.7</v>
      </c>
      <c r="V48" s="14">
        <v>72.7</v>
      </c>
      <c r="W48" s="15">
        <v>46</v>
      </c>
      <c r="X48" s="7"/>
      <c r="Y48" s="7" t="s">
        <v>123</v>
      </c>
      <c r="Z48" t="s">
        <v>53</v>
      </c>
      <c r="AC48" t="s">
        <v>301</v>
      </c>
      <c r="AE48" t="s">
        <v>370</v>
      </c>
    </row>
    <row r="49" spans="1:41" ht="15.75" x14ac:dyDescent="0.3">
      <c r="A49" s="61" t="s">
        <v>228</v>
      </c>
      <c r="B49" s="12" t="s">
        <v>62</v>
      </c>
      <c r="C49" s="9" t="s">
        <v>23</v>
      </c>
      <c r="D49" s="28"/>
      <c r="E49" s="22"/>
      <c r="F49" s="22"/>
      <c r="G49" s="22"/>
      <c r="H49" s="134"/>
      <c r="I49" s="16" t="s">
        <v>24</v>
      </c>
      <c r="J49" s="14">
        <v>0</v>
      </c>
      <c r="K49" s="14">
        <v>0</v>
      </c>
      <c r="L49" s="14">
        <v>0</v>
      </c>
      <c r="M49" s="14">
        <v>24</v>
      </c>
      <c r="N49" s="21"/>
      <c r="O49" s="22"/>
      <c r="P49" s="22"/>
      <c r="Q49" s="22"/>
      <c r="R49" s="51"/>
      <c r="S49" s="13" t="s">
        <v>24</v>
      </c>
      <c r="T49" s="14">
        <v>8.8000000000000007</v>
      </c>
      <c r="U49" s="14">
        <v>0.16</v>
      </c>
      <c r="V49" s="14">
        <v>0</v>
      </c>
      <c r="W49" s="15">
        <v>55</v>
      </c>
      <c r="X49" s="7"/>
      <c r="Y49" s="7" t="s">
        <v>123</v>
      </c>
      <c r="Z49" t="s">
        <v>63</v>
      </c>
    </row>
    <row r="50" spans="1:41" ht="15.75" x14ac:dyDescent="0.3">
      <c r="A50" s="11" t="s">
        <v>229</v>
      </c>
      <c r="B50" s="12" t="s">
        <v>62</v>
      </c>
      <c r="C50" s="49" t="s">
        <v>23</v>
      </c>
      <c r="D50" s="13">
        <v>0.66500000000000004</v>
      </c>
      <c r="E50" s="42">
        <v>1.46</v>
      </c>
      <c r="F50" s="42">
        <v>1.07</v>
      </c>
      <c r="G50" s="42">
        <v>1.35</v>
      </c>
      <c r="H50" s="15">
        <v>230</v>
      </c>
      <c r="I50" s="16" t="s">
        <v>24</v>
      </c>
      <c r="J50" s="14">
        <v>0.15</v>
      </c>
      <c r="K50" s="14">
        <v>6.2500000000000003E-3</v>
      </c>
      <c r="L50" s="14">
        <v>0</v>
      </c>
      <c r="M50" s="15">
        <v>24</v>
      </c>
      <c r="N50" s="13" t="s">
        <v>24</v>
      </c>
      <c r="O50" s="14">
        <v>1.2</v>
      </c>
      <c r="P50" s="14">
        <v>0.76200000000000001</v>
      </c>
      <c r="Q50" s="14">
        <v>1.1000000000000001</v>
      </c>
      <c r="R50" s="15">
        <v>72</v>
      </c>
      <c r="S50" s="13" t="s">
        <v>24</v>
      </c>
      <c r="T50" s="14">
        <v>0</v>
      </c>
      <c r="U50" s="14">
        <v>0</v>
      </c>
      <c r="V50" s="14">
        <v>0</v>
      </c>
      <c r="W50" s="15">
        <v>59</v>
      </c>
      <c r="X50" s="7"/>
      <c r="Y50" s="7" t="s">
        <v>123</v>
      </c>
      <c r="Z50" t="s">
        <v>63</v>
      </c>
    </row>
    <row r="51" spans="1:41" ht="15.75" x14ac:dyDescent="0.3">
      <c r="A51" s="11" t="s">
        <v>230</v>
      </c>
      <c r="B51" s="12" t="s">
        <v>62</v>
      </c>
      <c r="C51" s="49" t="s">
        <v>23</v>
      </c>
      <c r="D51" s="13">
        <v>3.1</v>
      </c>
      <c r="E51" s="14">
        <v>33</v>
      </c>
      <c r="F51" s="14">
        <v>24.2</v>
      </c>
      <c r="G51" s="14">
        <v>29.4</v>
      </c>
      <c r="H51" s="15">
        <v>249</v>
      </c>
      <c r="I51" s="16">
        <v>0.53</v>
      </c>
      <c r="J51" s="14">
        <v>1.29</v>
      </c>
      <c r="K51" s="14">
        <v>1.01</v>
      </c>
      <c r="L51" s="14">
        <v>1.28</v>
      </c>
      <c r="M51" s="15">
        <v>24</v>
      </c>
      <c r="N51" s="13">
        <v>10.5</v>
      </c>
      <c r="O51" s="14">
        <v>36.299999999999997</v>
      </c>
      <c r="P51" s="14">
        <v>16.399999999999999</v>
      </c>
      <c r="Q51" s="14">
        <v>20.6</v>
      </c>
      <c r="R51" s="15">
        <v>71</v>
      </c>
      <c r="S51" s="13" t="s">
        <v>24</v>
      </c>
      <c r="T51" s="14">
        <v>1.45</v>
      </c>
      <c r="U51" s="14">
        <v>0.22900000000000001</v>
      </c>
      <c r="V51" s="14">
        <v>1.21</v>
      </c>
      <c r="W51" s="15">
        <v>57</v>
      </c>
      <c r="X51" s="7"/>
      <c r="Y51" s="7" t="s">
        <v>123</v>
      </c>
      <c r="Z51" t="s">
        <v>63</v>
      </c>
    </row>
    <row r="52" spans="1:41" ht="15.75" x14ac:dyDescent="0.3">
      <c r="A52" s="11" t="s">
        <v>231</v>
      </c>
      <c r="B52" s="12" t="s">
        <v>62</v>
      </c>
      <c r="C52" s="49" t="s">
        <v>23</v>
      </c>
      <c r="D52" s="13" t="s">
        <v>24</v>
      </c>
      <c r="E52" s="42">
        <v>584</v>
      </c>
      <c r="F52" s="42">
        <v>275</v>
      </c>
      <c r="G52" s="42">
        <v>420</v>
      </c>
      <c r="H52" s="15">
        <v>247</v>
      </c>
      <c r="I52" s="16">
        <v>46.6</v>
      </c>
      <c r="J52" s="14">
        <v>264</v>
      </c>
      <c r="K52" s="14">
        <v>137</v>
      </c>
      <c r="L52" s="14">
        <v>231</v>
      </c>
      <c r="M52" s="15">
        <v>24</v>
      </c>
      <c r="N52" s="13">
        <v>42</v>
      </c>
      <c r="O52" s="14">
        <v>158</v>
      </c>
      <c r="P52" s="14">
        <v>68.400000000000006</v>
      </c>
      <c r="Q52" s="14">
        <v>102</v>
      </c>
      <c r="R52" s="15">
        <v>71</v>
      </c>
      <c r="S52" s="13" t="s">
        <v>24</v>
      </c>
      <c r="T52" s="14">
        <v>68.099999999999994</v>
      </c>
      <c r="U52" s="14">
        <v>23.4</v>
      </c>
      <c r="V52" s="14">
        <v>51.7</v>
      </c>
      <c r="W52" s="15">
        <v>55</v>
      </c>
      <c r="X52" s="7"/>
      <c r="Y52" s="7" t="s">
        <v>123</v>
      </c>
      <c r="Z52" t="s">
        <v>63</v>
      </c>
    </row>
    <row r="53" spans="1:41" ht="15.75" x14ac:dyDescent="0.3">
      <c r="A53" s="11" t="s">
        <v>232</v>
      </c>
      <c r="B53" s="12" t="s">
        <v>62</v>
      </c>
      <c r="C53" s="49" t="s">
        <v>23</v>
      </c>
      <c r="D53" s="13">
        <v>76200</v>
      </c>
      <c r="E53" s="42">
        <v>164000</v>
      </c>
      <c r="F53" s="42">
        <v>123000</v>
      </c>
      <c r="G53" s="42">
        <v>142000</v>
      </c>
      <c r="H53" s="15">
        <v>249</v>
      </c>
      <c r="I53" s="16">
        <v>1770</v>
      </c>
      <c r="J53" s="14">
        <v>7870</v>
      </c>
      <c r="K53" s="14">
        <v>5320</v>
      </c>
      <c r="L53" s="14">
        <v>7090</v>
      </c>
      <c r="M53" s="15">
        <v>24</v>
      </c>
      <c r="N53" s="13">
        <v>78900</v>
      </c>
      <c r="O53" s="14">
        <v>207000</v>
      </c>
      <c r="P53" s="14">
        <v>108000</v>
      </c>
      <c r="Q53" s="14">
        <v>128000</v>
      </c>
      <c r="R53" s="15">
        <v>71</v>
      </c>
      <c r="S53" s="13" t="s">
        <v>24</v>
      </c>
      <c r="T53" s="14">
        <v>10400</v>
      </c>
      <c r="U53" s="14">
        <v>2610</v>
      </c>
      <c r="V53" s="14">
        <v>7130</v>
      </c>
      <c r="W53" s="15">
        <v>52</v>
      </c>
      <c r="X53" s="7"/>
      <c r="Y53" s="7" t="s">
        <v>123</v>
      </c>
      <c r="Z53" t="s">
        <v>63</v>
      </c>
    </row>
    <row r="54" spans="1:41" ht="15.75" x14ac:dyDescent="0.3">
      <c r="A54" s="11" t="s">
        <v>233</v>
      </c>
      <c r="B54" s="12" t="s">
        <v>62</v>
      </c>
      <c r="C54" s="49" t="s">
        <v>23</v>
      </c>
      <c r="D54" s="13" t="s">
        <v>24</v>
      </c>
      <c r="E54" s="14">
        <v>69.099999999999994</v>
      </c>
      <c r="F54" s="14">
        <v>4.9800000000000004</v>
      </c>
      <c r="G54" s="14">
        <v>8.4700000000000006</v>
      </c>
      <c r="H54" s="15">
        <v>169</v>
      </c>
      <c r="I54" s="16">
        <v>2.6</v>
      </c>
      <c r="J54" s="14">
        <v>56.9</v>
      </c>
      <c r="K54" s="14">
        <v>8.6999999999999993</v>
      </c>
      <c r="L54" s="14">
        <v>13.6</v>
      </c>
      <c r="M54" s="15">
        <v>24</v>
      </c>
      <c r="N54" s="13" t="s">
        <v>24</v>
      </c>
      <c r="O54" s="14">
        <v>12.1</v>
      </c>
      <c r="P54" s="14">
        <v>4.3</v>
      </c>
      <c r="Q54" s="14" t="s">
        <v>234</v>
      </c>
      <c r="R54" s="72">
        <v>7</v>
      </c>
      <c r="S54" s="13">
        <v>0.5</v>
      </c>
      <c r="T54" s="14">
        <v>18.2</v>
      </c>
      <c r="U54" s="14">
        <v>8.9</v>
      </c>
      <c r="V54" s="14">
        <v>17.8</v>
      </c>
      <c r="W54" s="72">
        <v>4</v>
      </c>
      <c r="X54" s="7" t="s">
        <v>187</v>
      </c>
      <c r="Y54" s="7" t="s">
        <v>123</v>
      </c>
      <c r="Z54" t="s">
        <v>63</v>
      </c>
      <c r="AC54" t="s">
        <v>369</v>
      </c>
      <c r="AE54" s="148" t="s">
        <v>366</v>
      </c>
      <c r="AF54" s="148"/>
      <c r="AG54" s="148"/>
      <c r="AH54" s="148"/>
      <c r="AI54" s="148"/>
      <c r="AJ54" s="148"/>
      <c r="AK54" s="148"/>
      <c r="AL54" s="148"/>
      <c r="AM54" s="148"/>
      <c r="AN54" s="148"/>
      <c r="AO54" t="s">
        <v>374</v>
      </c>
    </row>
    <row r="55" spans="1:41" ht="15.75" x14ac:dyDescent="0.3">
      <c r="A55" s="11" t="s">
        <v>235</v>
      </c>
      <c r="B55" s="12" t="s">
        <v>62</v>
      </c>
      <c r="C55" s="49" t="s">
        <v>23</v>
      </c>
      <c r="D55" s="13">
        <v>0.3</v>
      </c>
      <c r="E55" s="42">
        <v>2.11</v>
      </c>
      <c r="F55" s="42">
        <v>0.80200000000000005</v>
      </c>
      <c r="G55" s="42">
        <v>1.29</v>
      </c>
      <c r="H55" s="15">
        <v>168</v>
      </c>
      <c r="I55" s="16" t="s">
        <v>24</v>
      </c>
      <c r="J55" s="14">
        <v>0.59</v>
      </c>
      <c r="K55" s="14">
        <v>0.157</v>
      </c>
      <c r="L55" s="14">
        <v>0.36499999999999999</v>
      </c>
      <c r="M55" s="15">
        <v>24</v>
      </c>
      <c r="N55" s="13" t="s">
        <v>24</v>
      </c>
      <c r="O55" s="14">
        <v>1</v>
      </c>
      <c r="P55" s="14">
        <v>0.38700000000000001</v>
      </c>
      <c r="Q55" s="14">
        <v>0.9</v>
      </c>
      <c r="R55" s="72">
        <v>7</v>
      </c>
      <c r="S55" s="13" t="s">
        <v>24</v>
      </c>
      <c r="T55" s="14">
        <v>0.22</v>
      </c>
      <c r="U55" s="14">
        <v>0.1</v>
      </c>
      <c r="V55" s="14">
        <v>0.20599999999999999</v>
      </c>
      <c r="W55" s="72">
        <v>4</v>
      </c>
      <c r="X55" s="7"/>
      <c r="Y55" s="7" t="s">
        <v>123</v>
      </c>
      <c r="Z55" t="s">
        <v>63</v>
      </c>
      <c r="AC55" t="s">
        <v>369</v>
      </c>
      <c r="AE55" s="148" t="s">
        <v>367</v>
      </c>
      <c r="AF55" s="148"/>
      <c r="AG55" s="148"/>
      <c r="AH55" s="148"/>
      <c r="AI55" s="148"/>
      <c r="AJ55" s="148"/>
      <c r="AK55" s="148"/>
      <c r="AL55" s="148"/>
      <c r="AM55" s="148"/>
      <c r="AN55" s="148"/>
    </row>
    <row r="56" spans="1:41" ht="15.75" x14ac:dyDescent="0.3">
      <c r="A56" s="11" t="s">
        <v>236</v>
      </c>
      <c r="B56" s="12" t="s">
        <v>62</v>
      </c>
      <c r="C56" s="49" t="s">
        <v>23</v>
      </c>
      <c r="D56" s="13">
        <v>25300</v>
      </c>
      <c r="E56" s="42">
        <v>171000</v>
      </c>
      <c r="F56" s="42">
        <v>76900</v>
      </c>
      <c r="G56" s="42">
        <v>122000</v>
      </c>
      <c r="H56" s="15">
        <v>247</v>
      </c>
      <c r="I56" s="16">
        <v>580</v>
      </c>
      <c r="J56" s="14">
        <v>5770</v>
      </c>
      <c r="K56" s="14">
        <v>2940</v>
      </c>
      <c r="L56" s="42">
        <v>4380</v>
      </c>
      <c r="M56" s="15">
        <v>24</v>
      </c>
      <c r="N56" s="13">
        <v>2580</v>
      </c>
      <c r="O56" s="14">
        <v>42400</v>
      </c>
      <c r="P56" s="14">
        <v>12900</v>
      </c>
      <c r="Q56" s="14">
        <v>23200</v>
      </c>
      <c r="R56" s="15">
        <v>71</v>
      </c>
      <c r="S56" s="13" t="s">
        <v>24</v>
      </c>
      <c r="T56" s="14">
        <v>920</v>
      </c>
      <c r="U56" s="14">
        <v>215</v>
      </c>
      <c r="V56" s="14">
        <v>672</v>
      </c>
      <c r="W56" s="15">
        <v>58</v>
      </c>
      <c r="X56" s="7"/>
      <c r="Y56" s="7" t="s">
        <v>123</v>
      </c>
      <c r="Z56" t="s">
        <v>63</v>
      </c>
    </row>
    <row r="57" spans="1:41" ht="15.75" x14ac:dyDescent="0.3">
      <c r="A57" s="11" t="s">
        <v>237</v>
      </c>
      <c r="B57" s="12" t="s">
        <v>62</v>
      </c>
      <c r="C57" s="49" t="s">
        <v>23</v>
      </c>
      <c r="D57" s="13">
        <v>5.97</v>
      </c>
      <c r="E57" s="14">
        <v>199</v>
      </c>
      <c r="F57" s="14">
        <v>31.4</v>
      </c>
      <c r="G57" s="14">
        <v>38.6</v>
      </c>
      <c r="H57" s="15">
        <v>247</v>
      </c>
      <c r="I57" s="16" t="s">
        <v>24</v>
      </c>
      <c r="J57" s="14">
        <v>2</v>
      </c>
      <c r="K57" s="14">
        <v>1.32</v>
      </c>
      <c r="L57" s="14">
        <v>1.89</v>
      </c>
      <c r="M57" s="15">
        <v>24</v>
      </c>
      <c r="N57" s="13">
        <v>20</v>
      </c>
      <c r="O57" s="14">
        <v>246</v>
      </c>
      <c r="P57" s="14">
        <v>49.2</v>
      </c>
      <c r="Q57" s="14">
        <v>62.2</v>
      </c>
      <c r="R57" s="15">
        <v>70</v>
      </c>
      <c r="S57" s="13" t="s">
        <v>24</v>
      </c>
      <c r="T57" s="14">
        <v>2.33</v>
      </c>
      <c r="U57" s="14">
        <v>0.124</v>
      </c>
      <c r="V57" s="14">
        <v>1.05</v>
      </c>
      <c r="W57" s="15">
        <v>38</v>
      </c>
      <c r="X57" s="7"/>
      <c r="Y57" s="7" t="s">
        <v>123</v>
      </c>
      <c r="Z57" t="s">
        <v>63</v>
      </c>
    </row>
    <row r="58" spans="1:41" ht="15.75" x14ac:dyDescent="0.3">
      <c r="A58" s="11" t="s">
        <v>238</v>
      </c>
      <c r="B58" s="12" t="s">
        <v>62</v>
      </c>
      <c r="C58" s="49" t="s">
        <v>23</v>
      </c>
      <c r="D58" s="13" t="s">
        <v>24</v>
      </c>
      <c r="E58" s="42">
        <v>185</v>
      </c>
      <c r="F58" s="42">
        <v>27.9</v>
      </c>
      <c r="G58" s="42">
        <v>34.700000000000003</v>
      </c>
      <c r="H58" s="15">
        <v>227</v>
      </c>
      <c r="I58" s="16" t="s">
        <v>24</v>
      </c>
      <c r="J58" s="14">
        <v>1.92</v>
      </c>
      <c r="K58" s="14">
        <v>1.27</v>
      </c>
      <c r="L58" s="14">
        <v>1.84</v>
      </c>
      <c r="M58" s="15">
        <v>24</v>
      </c>
      <c r="N58" s="13">
        <v>15.2</v>
      </c>
      <c r="O58" s="14">
        <v>80.400000000000006</v>
      </c>
      <c r="P58" s="14">
        <v>42.6</v>
      </c>
      <c r="Q58" s="14">
        <v>57</v>
      </c>
      <c r="R58" s="15">
        <v>62</v>
      </c>
      <c r="S58" s="13" t="s">
        <v>24</v>
      </c>
      <c r="T58" s="14">
        <v>2.17</v>
      </c>
      <c r="U58" s="14">
        <v>0.53</v>
      </c>
      <c r="V58" s="14">
        <v>1.9</v>
      </c>
      <c r="W58" s="15">
        <v>49</v>
      </c>
      <c r="X58" s="7"/>
      <c r="Y58" s="7" t="s">
        <v>123</v>
      </c>
      <c r="Z58" t="s">
        <v>63</v>
      </c>
    </row>
    <row r="59" spans="1:41" ht="15.75" x14ac:dyDescent="0.3">
      <c r="A59" s="11" t="s">
        <v>239</v>
      </c>
      <c r="B59" s="12" t="s">
        <v>62</v>
      </c>
      <c r="C59" s="49" t="s">
        <v>23</v>
      </c>
      <c r="D59" s="13">
        <v>2.02</v>
      </c>
      <c r="E59" s="42">
        <v>20.5</v>
      </c>
      <c r="F59" s="42">
        <v>3.29</v>
      </c>
      <c r="G59" s="42">
        <v>4.6900000000000004</v>
      </c>
      <c r="H59" s="15">
        <v>169</v>
      </c>
      <c r="I59" s="16" t="s">
        <v>24</v>
      </c>
      <c r="J59" s="14">
        <v>1.0900000000000001</v>
      </c>
      <c r="K59" s="14">
        <v>6.1199999999999997E-2</v>
      </c>
      <c r="L59" s="14">
        <v>0.19700000000000001</v>
      </c>
      <c r="M59" s="15">
        <v>24</v>
      </c>
      <c r="N59" s="13">
        <v>1.86</v>
      </c>
      <c r="O59" s="14">
        <v>2.97</v>
      </c>
      <c r="P59" s="14">
        <v>2.33</v>
      </c>
      <c r="Q59" s="14">
        <v>2.92</v>
      </c>
      <c r="R59" s="72">
        <v>7</v>
      </c>
      <c r="S59" s="13" t="s">
        <v>24</v>
      </c>
      <c r="T59" s="14">
        <v>0.56000000000000005</v>
      </c>
      <c r="U59" s="14">
        <v>8.9300000000000004E-2</v>
      </c>
      <c r="V59" s="14">
        <v>0.40400000000000003</v>
      </c>
      <c r="W59" s="72">
        <v>14</v>
      </c>
      <c r="X59" s="7"/>
      <c r="Y59" s="7" t="s">
        <v>123</v>
      </c>
      <c r="Z59" t="s">
        <v>63</v>
      </c>
    </row>
    <row r="60" spans="1:41" ht="15.75" x14ac:dyDescent="0.3">
      <c r="A60" s="11" t="s">
        <v>240</v>
      </c>
      <c r="B60" s="12" t="s">
        <v>62</v>
      </c>
      <c r="C60" s="49" t="s">
        <v>23</v>
      </c>
      <c r="D60" s="13">
        <v>13500</v>
      </c>
      <c r="E60" s="42">
        <v>62600</v>
      </c>
      <c r="F60" s="42">
        <v>36200</v>
      </c>
      <c r="G60" s="42">
        <v>49900</v>
      </c>
      <c r="H60" s="15">
        <v>248</v>
      </c>
      <c r="I60" s="16">
        <v>1240</v>
      </c>
      <c r="J60" s="14">
        <v>7270</v>
      </c>
      <c r="K60" s="14">
        <v>4060</v>
      </c>
      <c r="L60" s="14">
        <v>6260</v>
      </c>
      <c r="M60" s="15">
        <v>24</v>
      </c>
      <c r="N60" s="13">
        <v>748</v>
      </c>
      <c r="O60" s="14">
        <v>26900</v>
      </c>
      <c r="P60" s="14">
        <v>17900</v>
      </c>
      <c r="Q60" s="14">
        <v>24000</v>
      </c>
      <c r="R60" s="15">
        <v>71</v>
      </c>
      <c r="S60" s="13">
        <v>590</v>
      </c>
      <c r="T60" s="14">
        <v>3530</v>
      </c>
      <c r="U60" s="14">
        <v>1780</v>
      </c>
      <c r="V60" s="14">
        <v>3020</v>
      </c>
      <c r="W60" s="15">
        <v>56</v>
      </c>
      <c r="X60" s="7"/>
      <c r="Y60" s="7" t="s">
        <v>123</v>
      </c>
      <c r="Z60" t="s">
        <v>63</v>
      </c>
    </row>
    <row r="61" spans="1:41" ht="15.75" x14ac:dyDescent="0.3">
      <c r="A61" s="11" t="s">
        <v>241</v>
      </c>
      <c r="B61" s="12" t="s">
        <v>62</v>
      </c>
      <c r="C61" s="49" t="s">
        <v>23</v>
      </c>
      <c r="D61" s="80">
        <v>217000</v>
      </c>
      <c r="E61" s="77">
        <v>1410000</v>
      </c>
      <c r="F61" s="77">
        <v>621000</v>
      </c>
      <c r="G61" s="77">
        <v>1000000</v>
      </c>
      <c r="H61" s="81">
        <v>169</v>
      </c>
      <c r="I61" s="76">
        <v>13700</v>
      </c>
      <c r="J61" s="77">
        <v>134000</v>
      </c>
      <c r="K61" s="77">
        <v>65000</v>
      </c>
      <c r="L61" s="77">
        <v>107000</v>
      </c>
      <c r="M61" s="81">
        <v>24</v>
      </c>
      <c r="N61" s="80">
        <v>3190</v>
      </c>
      <c r="O61" s="77">
        <v>201000</v>
      </c>
      <c r="P61" s="77">
        <v>143000</v>
      </c>
      <c r="Q61" s="77">
        <v>195000</v>
      </c>
      <c r="R61" s="81">
        <v>5</v>
      </c>
      <c r="S61" s="80">
        <v>7190</v>
      </c>
      <c r="T61" s="77">
        <v>26000</v>
      </c>
      <c r="U61" s="77">
        <v>14800</v>
      </c>
      <c r="V61" s="77">
        <v>22000</v>
      </c>
      <c r="W61" s="81">
        <v>16</v>
      </c>
      <c r="X61" s="7"/>
      <c r="Y61" s="7" t="s">
        <v>123</v>
      </c>
      <c r="Z61" t="s">
        <v>63</v>
      </c>
      <c r="AE61" s="148" t="s">
        <v>242</v>
      </c>
      <c r="AF61" s="148"/>
      <c r="AG61" s="148"/>
      <c r="AH61" s="148"/>
      <c r="AI61" s="148"/>
      <c r="AJ61" s="148"/>
      <c r="AK61" s="148"/>
    </row>
    <row r="62" spans="1:41" ht="15.75" x14ac:dyDescent="0.3">
      <c r="A62" s="11" t="s">
        <v>243</v>
      </c>
      <c r="B62" s="12" t="s">
        <v>62</v>
      </c>
      <c r="C62" s="49" t="s">
        <v>23</v>
      </c>
      <c r="D62" s="13">
        <v>349</v>
      </c>
      <c r="E62" s="42">
        <v>1290</v>
      </c>
      <c r="F62" s="42">
        <v>741</v>
      </c>
      <c r="G62" s="42">
        <v>988</v>
      </c>
      <c r="H62" s="15">
        <v>216</v>
      </c>
      <c r="I62" s="16">
        <v>8.5</v>
      </c>
      <c r="J62" s="14">
        <v>48.9</v>
      </c>
      <c r="K62" s="14">
        <v>31</v>
      </c>
      <c r="L62" s="42">
        <v>43.6</v>
      </c>
      <c r="M62" s="15">
        <v>24</v>
      </c>
      <c r="N62" s="13">
        <v>251</v>
      </c>
      <c r="O62" s="14">
        <v>445</v>
      </c>
      <c r="P62" s="14">
        <v>317</v>
      </c>
      <c r="Q62" s="14">
        <v>389</v>
      </c>
      <c r="R62" s="15">
        <v>61</v>
      </c>
      <c r="S62" s="13">
        <v>0.54</v>
      </c>
      <c r="T62" s="14">
        <v>25.4</v>
      </c>
      <c r="U62" s="14">
        <v>6.15</v>
      </c>
      <c r="V62" s="14">
        <v>13.7</v>
      </c>
      <c r="W62" s="15">
        <v>43</v>
      </c>
      <c r="X62" s="7"/>
      <c r="Y62" s="7" t="s">
        <v>123</v>
      </c>
      <c r="Z62" t="s">
        <v>63</v>
      </c>
    </row>
    <row r="63" spans="1:41" ht="15.75" x14ac:dyDescent="0.3">
      <c r="A63" s="11" t="s">
        <v>244</v>
      </c>
      <c r="B63" s="12" t="s">
        <v>62</v>
      </c>
      <c r="C63" s="49" t="s">
        <v>23</v>
      </c>
      <c r="D63" s="13">
        <v>13.8</v>
      </c>
      <c r="E63" s="42">
        <v>138</v>
      </c>
      <c r="F63" s="14">
        <v>22.3</v>
      </c>
      <c r="G63" s="14">
        <v>31.4</v>
      </c>
      <c r="H63" s="15">
        <v>169</v>
      </c>
      <c r="I63" s="16" t="s">
        <v>24</v>
      </c>
      <c r="J63" s="14">
        <v>18.100000000000001</v>
      </c>
      <c r="K63" s="14">
        <v>7.05</v>
      </c>
      <c r="L63" s="42">
        <v>16.399999999999999</v>
      </c>
      <c r="M63" s="43">
        <v>24</v>
      </c>
      <c r="N63" s="14">
        <v>12.3</v>
      </c>
      <c r="O63" s="14">
        <v>45.5</v>
      </c>
      <c r="P63" s="14">
        <v>21.4</v>
      </c>
      <c r="Q63" s="14">
        <v>41.6</v>
      </c>
      <c r="R63" s="79">
        <v>7</v>
      </c>
      <c r="S63" s="14">
        <v>1.35</v>
      </c>
      <c r="T63" s="14">
        <v>10.8</v>
      </c>
      <c r="U63" s="14">
        <v>3.85</v>
      </c>
      <c r="V63" s="14">
        <v>9.9600000000000009</v>
      </c>
      <c r="W63" s="14">
        <v>15</v>
      </c>
      <c r="X63" s="7"/>
      <c r="Y63" s="7" t="s">
        <v>123</v>
      </c>
      <c r="Z63" t="s">
        <v>63</v>
      </c>
      <c r="AC63" t="s">
        <v>369</v>
      </c>
      <c r="AE63" s="148" t="s">
        <v>368</v>
      </c>
      <c r="AF63" s="148"/>
      <c r="AG63" s="148"/>
      <c r="AH63" s="148"/>
      <c r="AI63" s="148"/>
      <c r="AJ63" s="148"/>
      <c r="AK63" s="148"/>
      <c r="AL63" s="148"/>
      <c r="AM63" s="148"/>
      <c r="AN63" s="148"/>
    </row>
    <row r="64" spans="1:41" ht="15.75" x14ac:dyDescent="0.3">
      <c r="A64" s="11" t="s">
        <v>245</v>
      </c>
      <c r="B64" s="12" t="s">
        <v>65</v>
      </c>
      <c r="C64" s="9" t="s">
        <v>23</v>
      </c>
      <c r="D64" s="13" t="s">
        <v>24</v>
      </c>
      <c r="E64" s="14">
        <v>16.5</v>
      </c>
      <c r="F64" s="14">
        <v>1.98</v>
      </c>
      <c r="G64" s="14">
        <v>6.77</v>
      </c>
      <c r="H64" s="15">
        <v>26</v>
      </c>
      <c r="I64" s="16" t="s">
        <v>24</v>
      </c>
      <c r="J64" s="14">
        <v>0</v>
      </c>
      <c r="K64" s="14">
        <v>0</v>
      </c>
      <c r="L64" s="14">
        <v>0</v>
      </c>
      <c r="M64" s="72">
        <v>6</v>
      </c>
      <c r="N64" s="50" t="s">
        <v>24</v>
      </c>
      <c r="O64" s="14">
        <v>24.1</v>
      </c>
      <c r="P64" s="14">
        <v>2.41</v>
      </c>
      <c r="Q64" s="14">
        <v>13.3</v>
      </c>
      <c r="R64" s="72">
        <v>10</v>
      </c>
      <c r="S64" s="16" t="s">
        <v>24</v>
      </c>
      <c r="T64" s="14">
        <v>7</v>
      </c>
      <c r="U64" s="14">
        <v>0.877</v>
      </c>
      <c r="V64" s="14">
        <v>5.44</v>
      </c>
      <c r="W64" s="72">
        <v>13</v>
      </c>
      <c r="X64" s="7"/>
      <c r="Y64" s="7" t="s">
        <v>123</v>
      </c>
      <c r="Z64" t="s">
        <v>66</v>
      </c>
      <c r="AE64" s="148" t="s">
        <v>308</v>
      </c>
      <c r="AF64" s="148"/>
      <c r="AG64" s="148"/>
      <c r="AH64" s="148"/>
      <c r="AI64" s="148"/>
      <c r="AJ64" s="148"/>
      <c r="AK64" s="148"/>
      <c r="AL64" s="148"/>
      <c r="AM64" s="148"/>
      <c r="AN64" s="148"/>
    </row>
    <row r="65" spans="1:40" ht="15.75" x14ac:dyDescent="0.3">
      <c r="A65" s="11" t="s">
        <v>246</v>
      </c>
      <c r="B65" s="12" t="s">
        <v>65</v>
      </c>
      <c r="C65" s="9" t="s">
        <v>23</v>
      </c>
      <c r="D65" s="13" t="s">
        <v>24</v>
      </c>
      <c r="E65" s="14">
        <v>15.8</v>
      </c>
      <c r="F65" s="14">
        <v>5.66</v>
      </c>
      <c r="G65" s="14">
        <v>14.4</v>
      </c>
      <c r="H65" s="15">
        <v>32</v>
      </c>
      <c r="I65" s="16" t="s">
        <v>24</v>
      </c>
      <c r="J65" s="14">
        <v>0.23</v>
      </c>
      <c r="K65" s="14">
        <v>5.33E-2</v>
      </c>
      <c r="L65" s="14">
        <v>0.23</v>
      </c>
      <c r="M65" s="72">
        <v>12</v>
      </c>
      <c r="N65" s="50" t="s">
        <v>24</v>
      </c>
      <c r="O65" s="14">
        <v>19.2</v>
      </c>
      <c r="P65" s="14">
        <v>7.15</v>
      </c>
      <c r="Q65" s="14">
        <v>17.3</v>
      </c>
      <c r="R65" s="72">
        <v>12</v>
      </c>
      <c r="S65" s="16" t="s">
        <v>24</v>
      </c>
      <c r="T65" s="14">
        <v>0</v>
      </c>
      <c r="U65" s="14">
        <v>0</v>
      </c>
      <c r="V65" s="14">
        <v>0</v>
      </c>
      <c r="W65" s="15">
        <v>16</v>
      </c>
      <c r="X65" s="7"/>
      <c r="Y65" s="7" t="s">
        <v>123</v>
      </c>
      <c r="Z65" t="s">
        <v>66</v>
      </c>
      <c r="AC65" t="s">
        <v>309</v>
      </c>
      <c r="AD65" t="s">
        <v>309</v>
      </c>
    </row>
    <row r="66" spans="1:40" ht="15.75" x14ac:dyDescent="0.3">
      <c r="A66" s="11" t="s">
        <v>247</v>
      </c>
      <c r="B66" s="12" t="s">
        <v>65</v>
      </c>
      <c r="C66" s="9" t="s">
        <v>23</v>
      </c>
      <c r="D66" s="13" t="s">
        <v>24</v>
      </c>
      <c r="E66" s="14">
        <v>5.8</v>
      </c>
      <c r="F66" s="14">
        <v>4.04</v>
      </c>
      <c r="G66" s="14">
        <v>5.75</v>
      </c>
      <c r="H66" s="15">
        <v>26</v>
      </c>
      <c r="I66" s="16" t="s">
        <v>24</v>
      </c>
      <c r="J66" s="14">
        <v>0.997</v>
      </c>
      <c r="K66" s="14">
        <v>0.32100000000000001</v>
      </c>
      <c r="L66" s="14">
        <v>0.97899999999999998</v>
      </c>
      <c r="M66" s="72">
        <v>6</v>
      </c>
      <c r="N66" s="50" t="s">
        <v>24</v>
      </c>
      <c r="O66" s="14">
        <v>6.1</v>
      </c>
      <c r="P66" s="14">
        <v>3.89</v>
      </c>
      <c r="Q66" s="14">
        <v>5.87</v>
      </c>
      <c r="R66" s="72">
        <v>10</v>
      </c>
      <c r="S66" s="16" t="s">
        <v>24</v>
      </c>
      <c r="T66" s="14">
        <v>0</v>
      </c>
      <c r="U66" s="14">
        <v>0</v>
      </c>
      <c r="V66" s="14">
        <v>0</v>
      </c>
      <c r="W66" s="72">
        <v>13</v>
      </c>
      <c r="X66" s="7"/>
      <c r="Y66" s="7" t="s">
        <v>123</v>
      </c>
      <c r="Z66" t="s">
        <v>66</v>
      </c>
    </row>
    <row r="67" spans="1:40" ht="15.75" x14ac:dyDescent="0.3">
      <c r="A67" s="155" t="s">
        <v>248</v>
      </c>
      <c r="B67" s="156" t="s">
        <v>65</v>
      </c>
      <c r="C67" s="9" t="s">
        <v>23</v>
      </c>
      <c r="D67" s="13" t="s">
        <v>24</v>
      </c>
      <c r="E67" s="42">
        <v>891</v>
      </c>
      <c r="F67" s="42">
        <v>132</v>
      </c>
      <c r="G67" s="42">
        <v>646</v>
      </c>
      <c r="H67" s="15">
        <v>18</v>
      </c>
      <c r="I67" s="16" t="s">
        <v>24</v>
      </c>
      <c r="J67" s="14">
        <v>91.7</v>
      </c>
      <c r="K67" s="14">
        <v>56.2</v>
      </c>
      <c r="L67" s="14">
        <v>88.7</v>
      </c>
      <c r="M67" s="72">
        <v>5</v>
      </c>
      <c r="N67" s="13" t="s">
        <v>24</v>
      </c>
      <c r="O67" s="14">
        <v>164</v>
      </c>
      <c r="P67" s="14">
        <v>41.8</v>
      </c>
      <c r="Q67" s="14">
        <v>144</v>
      </c>
      <c r="R67" s="72">
        <v>8</v>
      </c>
      <c r="S67" s="16" t="s">
        <v>24</v>
      </c>
      <c r="T67" s="14">
        <v>0</v>
      </c>
      <c r="U67" s="14">
        <v>0</v>
      </c>
      <c r="V67" s="14">
        <v>0</v>
      </c>
      <c r="W67" s="72">
        <v>7</v>
      </c>
      <c r="X67" s="7"/>
      <c r="Y67" s="7" t="s">
        <v>123</v>
      </c>
      <c r="Z67" t="s">
        <v>264</v>
      </c>
      <c r="AE67" s="148" t="s">
        <v>345</v>
      </c>
      <c r="AF67" s="148"/>
      <c r="AG67" s="148"/>
      <c r="AH67" s="148"/>
      <c r="AI67" s="148"/>
      <c r="AJ67" s="148"/>
      <c r="AK67" s="148"/>
    </row>
    <row r="68" spans="1:40" ht="15.75" x14ac:dyDescent="0.3">
      <c r="A68" s="155"/>
      <c r="B68" s="156"/>
      <c r="C68" s="9" t="s">
        <v>70</v>
      </c>
      <c r="D68" s="13">
        <v>5.3</v>
      </c>
      <c r="E68" s="42">
        <v>290</v>
      </c>
      <c r="F68" s="42">
        <v>102</v>
      </c>
      <c r="G68" s="42">
        <v>258</v>
      </c>
      <c r="H68" s="15">
        <v>14</v>
      </c>
      <c r="I68" s="16">
        <v>23</v>
      </c>
      <c r="J68" s="14">
        <v>74</v>
      </c>
      <c r="K68" s="14">
        <v>48.5</v>
      </c>
      <c r="L68" s="14">
        <v>71.5</v>
      </c>
      <c r="M68" s="72">
        <v>2</v>
      </c>
      <c r="N68" s="13">
        <v>8.6</v>
      </c>
      <c r="O68" s="14">
        <v>51</v>
      </c>
      <c r="P68" s="14">
        <v>28.7</v>
      </c>
      <c r="Q68" s="14">
        <v>48.9</v>
      </c>
      <c r="R68" s="72">
        <v>7</v>
      </c>
      <c r="S68" s="16" t="s">
        <v>24</v>
      </c>
      <c r="T68" s="14">
        <v>27</v>
      </c>
      <c r="U68" s="14">
        <v>7.12</v>
      </c>
      <c r="V68" s="14">
        <v>23.1</v>
      </c>
      <c r="W68" s="72">
        <v>8</v>
      </c>
      <c r="X68" s="7"/>
      <c r="Y68" s="7" t="s">
        <v>123</v>
      </c>
      <c r="Z68" t="s">
        <v>264</v>
      </c>
    </row>
    <row r="69" spans="1:40" ht="15.75" x14ac:dyDescent="0.3">
      <c r="A69" s="158" t="s">
        <v>249</v>
      </c>
      <c r="B69" s="160" t="s">
        <v>65</v>
      </c>
      <c r="C69" s="9" t="s">
        <v>23</v>
      </c>
      <c r="D69" s="13" t="s">
        <v>24</v>
      </c>
      <c r="E69" s="14">
        <v>0</v>
      </c>
      <c r="F69" s="14">
        <v>0</v>
      </c>
      <c r="G69" s="14">
        <v>0</v>
      </c>
      <c r="H69" s="15">
        <v>18</v>
      </c>
      <c r="I69" s="16" t="s">
        <v>24</v>
      </c>
      <c r="J69" s="14">
        <v>0</v>
      </c>
      <c r="K69" s="14">
        <v>0</v>
      </c>
      <c r="L69" s="14">
        <v>0</v>
      </c>
      <c r="M69" s="72">
        <v>5</v>
      </c>
      <c r="N69" s="13" t="s">
        <v>24</v>
      </c>
      <c r="O69" s="14">
        <v>534</v>
      </c>
      <c r="P69" s="14">
        <v>66.8</v>
      </c>
      <c r="Q69" s="14">
        <v>347</v>
      </c>
      <c r="R69" s="72">
        <v>8</v>
      </c>
      <c r="S69" s="16" t="s">
        <v>24</v>
      </c>
      <c r="T69" s="14">
        <v>0</v>
      </c>
      <c r="U69" s="14">
        <v>0</v>
      </c>
      <c r="V69" s="14">
        <v>0</v>
      </c>
      <c r="W69" s="72">
        <v>7</v>
      </c>
      <c r="X69" s="7"/>
      <c r="Y69" s="7"/>
      <c r="Z69" t="s">
        <v>264</v>
      </c>
    </row>
    <row r="70" spans="1:40" ht="15.75" x14ac:dyDescent="0.3">
      <c r="A70" s="159"/>
      <c r="B70" s="161"/>
      <c r="C70" s="9" t="s">
        <v>70</v>
      </c>
      <c r="D70" s="13" t="s">
        <v>24</v>
      </c>
      <c r="E70" s="14">
        <v>110</v>
      </c>
      <c r="F70" s="14">
        <v>13.8</v>
      </c>
      <c r="G70" s="14">
        <v>55.4</v>
      </c>
      <c r="H70" s="15">
        <v>15</v>
      </c>
      <c r="I70" s="16" t="s">
        <v>24</v>
      </c>
      <c r="J70" s="14">
        <v>0</v>
      </c>
      <c r="K70" s="14">
        <v>0</v>
      </c>
      <c r="L70" s="14">
        <v>0</v>
      </c>
      <c r="M70" s="72">
        <v>2</v>
      </c>
      <c r="N70" s="13" t="s">
        <v>24</v>
      </c>
      <c r="O70" s="14">
        <v>1000</v>
      </c>
      <c r="P70" s="14">
        <v>187</v>
      </c>
      <c r="Q70" s="14">
        <v>778</v>
      </c>
      <c r="R70" s="72">
        <v>7</v>
      </c>
      <c r="S70" s="16" t="s">
        <v>24</v>
      </c>
      <c r="T70" s="14">
        <v>60</v>
      </c>
      <c r="U70" s="14">
        <v>16.100000000000001</v>
      </c>
      <c r="V70" s="14">
        <v>57.9</v>
      </c>
      <c r="W70" s="72">
        <v>7</v>
      </c>
      <c r="X70" s="7"/>
      <c r="Y70" s="7" t="s">
        <v>123</v>
      </c>
      <c r="Z70" t="s">
        <v>264</v>
      </c>
    </row>
    <row r="71" spans="1:40" ht="15.75" x14ac:dyDescent="0.3">
      <c r="A71" s="155" t="s">
        <v>69</v>
      </c>
      <c r="B71" s="156" t="s">
        <v>65</v>
      </c>
      <c r="C71" s="9" t="s">
        <v>23</v>
      </c>
      <c r="D71" s="13" t="s">
        <v>24</v>
      </c>
      <c r="E71" s="14">
        <v>25.6</v>
      </c>
      <c r="F71" s="14">
        <v>1.42</v>
      </c>
      <c r="G71" s="14">
        <v>3.84</v>
      </c>
      <c r="H71" s="15">
        <v>18</v>
      </c>
      <c r="I71" s="16" t="s">
        <v>24</v>
      </c>
      <c r="J71" s="14">
        <v>0</v>
      </c>
      <c r="K71" s="14">
        <v>0</v>
      </c>
      <c r="L71" s="14">
        <v>0</v>
      </c>
      <c r="M71" s="72">
        <v>5</v>
      </c>
      <c r="N71" s="13" t="s">
        <v>24</v>
      </c>
      <c r="O71" s="14">
        <v>55.8</v>
      </c>
      <c r="P71" s="14">
        <v>6.97</v>
      </c>
      <c r="Q71" s="14">
        <v>36.299999999999997</v>
      </c>
      <c r="R71" s="72">
        <v>8</v>
      </c>
      <c r="S71" s="16" t="s">
        <v>24</v>
      </c>
      <c r="T71" s="14">
        <v>0</v>
      </c>
      <c r="U71" s="14">
        <v>0</v>
      </c>
      <c r="V71" s="14">
        <v>0</v>
      </c>
      <c r="W71" s="72">
        <v>7</v>
      </c>
      <c r="X71" s="7"/>
      <c r="Y71" s="7"/>
      <c r="Z71" t="s">
        <v>264</v>
      </c>
    </row>
    <row r="72" spans="1:40" ht="15.75" x14ac:dyDescent="0.3">
      <c r="A72" s="155"/>
      <c r="B72" s="156"/>
      <c r="C72" s="9" t="s">
        <v>70</v>
      </c>
      <c r="D72" s="13" t="s">
        <v>24</v>
      </c>
      <c r="E72" s="42">
        <v>310</v>
      </c>
      <c r="F72" s="42">
        <v>30</v>
      </c>
      <c r="G72" s="42">
        <v>142</v>
      </c>
      <c r="H72" s="15">
        <v>14</v>
      </c>
      <c r="I72" s="16" t="s">
        <v>24</v>
      </c>
      <c r="J72" s="14">
        <v>0</v>
      </c>
      <c r="K72" s="14">
        <v>0</v>
      </c>
      <c r="L72" s="14">
        <v>0</v>
      </c>
      <c r="M72" s="72">
        <v>2</v>
      </c>
      <c r="N72" s="13" t="s">
        <v>24</v>
      </c>
      <c r="O72" s="14">
        <v>71</v>
      </c>
      <c r="P72" s="14">
        <v>10.1</v>
      </c>
      <c r="Q72" s="14">
        <v>49.7</v>
      </c>
      <c r="R72" s="72">
        <v>7</v>
      </c>
      <c r="S72" s="16" t="s">
        <v>24</v>
      </c>
      <c r="T72" s="14">
        <v>90</v>
      </c>
      <c r="U72" s="14">
        <v>25.3</v>
      </c>
      <c r="V72" s="14">
        <v>83</v>
      </c>
      <c r="W72" s="72">
        <v>6</v>
      </c>
      <c r="X72" s="7"/>
      <c r="Y72" s="7" t="s">
        <v>123</v>
      </c>
      <c r="Z72" t="s">
        <v>264</v>
      </c>
    </row>
    <row r="73" spans="1:40" ht="15.75" x14ac:dyDescent="0.3">
      <c r="A73" s="155" t="s">
        <v>71</v>
      </c>
      <c r="B73" s="156" t="s">
        <v>65</v>
      </c>
      <c r="C73" s="9" t="s">
        <v>23</v>
      </c>
      <c r="D73" s="13" t="s">
        <v>24</v>
      </c>
      <c r="E73" s="14">
        <v>210</v>
      </c>
      <c r="F73" s="14">
        <v>88.6</v>
      </c>
      <c r="G73" s="14">
        <v>203</v>
      </c>
      <c r="H73" s="15">
        <v>18</v>
      </c>
      <c r="I73" s="16" t="s">
        <v>24</v>
      </c>
      <c r="J73" s="14">
        <v>19.8</v>
      </c>
      <c r="K73" s="14">
        <v>7.54</v>
      </c>
      <c r="L73" s="14">
        <v>19.399999999999999</v>
      </c>
      <c r="M73" s="72">
        <v>5</v>
      </c>
      <c r="N73" s="13" t="s">
        <v>24</v>
      </c>
      <c r="O73" s="14">
        <v>680</v>
      </c>
      <c r="P73" s="14">
        <v>145</v>
      </c>
      <c r="Q73" s="14">
        <v>529</v>
      </c>
      <c r="R73" s="72">
        <v>8</v>
      </c>
      <c r="S73" s="16" t="s">
        <v>24</v>
      </c>
      <c r="T73" s="14">
        <v>0</v>
      </c>
      <c r="U73" s="14">
        <v>0</v>
      </c>
      <c r="V73" s="14">
        <v>0</v>
      </c>
      <c r="W73" s="72">
        <v>7</v>
      </c>
      <c r="X73" s="7"/>
      <c r="Y73" s="7" t="s">
        <v>123</v>
      </c>
      <c r="Z73" t="s">
        <v>264</v>
      </c>
      <c r="AC73" t="s">
        <v>310</v>
      </c>
      <c r="AD73" t="s">
        <v>311</v>
      </c>
    </row>
    <row r="74" spans="1:40" ht="15.75" x14ac:dyDescent="0.3">
      <c r="A74" s="155"/>
      <c r="B74" s="156"/>
      <c r="C74" s="9" t="s">
        <v>70</v>
      </c>
      <c r="D74" s="13">
        <v>84</v>
      </c>
      <c r="E74" s="14">
        <v>290</v>
      </c>
      <c r="F74" s="14">
        <v>195</v>
      </c>
      <c r="G74" s="14">
        <v>269</v>
      </c>
      <c r="H74" s="15">
        <v>15</v>
      </c>
      <c r="I74" s="16">
        <v>11</v>
      </c>
      <c r="J74" s="14">
        <v>19</v>
      </c>
      <c r="K74" s="14">
        <v>15</v>
      </c>
      <c r="L74" s="14">
        <v>18.600000000000001</v>
      </c>
      <c r="M74" s="72">
        <v>2</v>
      </c>
      <c r="N74" s="13">
        <v>61</v>
      </c>
      <c r="O74" s="14">
        <v>360</v>
      </c>
      <c r="P74" s="14">
        <v>266</v>
      </c>
      <c r="Q74" s="14">
        <v>357</v>
      </c>
      <c r="R74" s="72">
        <v>7</v>
      </c>
      <c r="S74" s="16" t="s">
        <v>24</v>
      </c>
      <c r="T74" s="14">
        <v>0</v>
      </c>
      <c r="U74" s="14">
        <v>0</v>
      </c>
      <c r="V74" s="14">
        <v>0</v>
      </c>
      <c r="W74" s="72">
        <v>8</v>
      </c>
      <c r="X74" s="7"/>
      <c r="Y74" s="7" t="s">
        <v>123</v>
      </c>
      <c r="Z74" t="s">
        <v>264</v>
      </c>
    </row>
    <row r="75" spans="1:40" ht="15.75" x14ac:dyDescent="0.3">
      <c r="A75" s="155" t="s">
        <v>250</v>
      </c>
      <c r="B75" s="156" t="s">
        <v>65</v>
      </c>
      <c r="C75" s="9" t="s">
        <v>23</v>
      </c>
      <c r="D75" s="13" t="s">
        <v>24</v>
      </c>
      <c r="E75" s="14">
        <v>375</v>
      </c>
      <c r="F75" s="14">
        <v>73.3</v>
      </c>
      <c r="G75" s="14">
        <v>351</v>
      </c>
      <c r="H75" s="15">
        <v>18</v>
      </c>
      <c r="I75" s="16" t="s">
        <v>24</v>
      </c>
      <c r="J75" s="14">
        <v>0</v>
      </c>
      <c r="K75" s="14">
        <v>0</v>
      </c>
      <c r="L75" s="14">
        <v>0</v>
      </c>
      <c r="M75" s="72">
        <v>5</v>
      </c>
      <c r="N75" s="13" t="s">
        <v>24</v>
      </c>
      <c r="O75" s="14">
        <v>814</v>
      </c>
      <c r="P75" s="14">
        <v>132</v>
      </c>
      <c r="Q75" s="14">
        <v>569</v>
      </c>
      <c r="R75" s="72">
        <v>8</v>
      </c>
      <c r="S75" s="16" t="s">
        <v>24</v>
      </c>
      <c r="T75" s="14">
        <v>0</v>
      </c>
      <c r="U75" s="14">
        <v>0</v>
      </c>
      <c r="V75" s="14">
        <v>0</v>
      </c>
      <c r="W75" s="72">
        <v>8</v>
      </c>
      <c r="X75" s="7"/>
      <c r="Y75" s="7"/>
      <c r="Z75" t="s">
        <v>264</v>
      </c>
      <c r="AC75" t="s">
        <v>309</v>
      </c>
      <c r="AD75" t="s">
        <v>311</v>
      </c>
    </row>
    <row r="76" spans="1:40" ht="15.75" x14ac:dyDescent="0.3">
      <c r="A76" s="155"/>
      <c r="B76" s="156"/>
      <c r="C76" s="9" t="s">
        <v>70</v>
      </c>
      <c r="D76" s="13" t="s">
        <v>24</v>
      </c>
      <c r="E76" s="14">
        <v>210</v>
      </c>
      <c r="F76" s="14">
        <v>84.7</v>
      </c>
      <c r="G76" s="14">
        <v>203</v>
      </c>
      <c r="H76" s="15">
        <v>15</v>
      </c>
      <c r="I76" s="16" t="s">
        <v>24</v>
      </c>
      <c r="J76" s="14">
        <v>21</v>
      </c>
      <c r="K76" s="14">
        <v>10.5</v>
      </c>
      <c r="L76" s="14">
        <v>19.899999999999999</v>
      </c>
      <c r="M76" s="72">
        <v>2</v>
      </c>
      <c r="N76" s="13" t="s">
        <v>24</v>
      </c>
      <c r="O76" s="14">
        <v>90</v>
      </c>
      <c r="P76" s="14">
        <v>33.299999999999997</v>
      </c>
      <c r="Q76" s="14">
        <v>82.5</v>
      </c>
      <c r="R76" s="72">
        <v>7</v>
      </c>
      <c r="S76" s="16" t="s">
        <v>24</v>
      </c>
      <c r="T76" s="14">
        <v>89</v>
      </c>
      <c r="U76" s="14">
        <v>21</v>
      </c>
      <c r="V76" s="14">
        <v>71.8</v>
      </c>
      <c r="W76" s="72">
        <v>6</v>
      </c>
      <c r="X76" s="7"/>
      <c r="Y76" s="7" t="s">
        <v>123</v>
      </c>
      <c r="Z76" t="s">
        <v>264</v>
      </c>
    </row>
    <row r="77" spans="1:40" ht="15.75" x14ac:dyDescent="0.3">
      <c r="A77" s="155" t="s">
        <v>251</v>
      </c>
      <c r="B77" s="156" t="s">
        <v>65</v>
      </c>
      <c r="C77" s="9" t="s">
        <v>23</v>
      </c>
      <c r="D77" s="13">
        <v>31.5</v>
      </c>
      <c r="E77" s="14">
        <v>708</v>
      </c>
      <c r="F77" s="14">
        <v>377</v>
      </c>
      <c r="G77" s="14">
        <v>698</v>
      </c>
      <c r="H77" s="15">
        <v>18</v>
      </c>
      <c r="I77" s="16">
        <v>10.5</v>
      </c>
      <c r="J77" s="14">
        <v>23.2</v>
      </c>
      <c r="K77" s="14">
        <v>18</v>
      </c>
      <c r="L77" s="14">
        <v>22.6</v>
      </c>
      <c r="M77" s="72">
        <v>5</v>
      </c>
      <c r="N77" s="13">
        <v>28.1</v>
      </c>
      <c r="O77" s="14">
        <v>618</v>
      </c>
      <c r="P77" s="14">
        <v>379</v>
      </c>
      <c r="Q77" s="14">
        <v>610</v>
      </c>
      <c r="R77" s="72">
        <v>8</v>
      </c>
      <c r="S77" s="16" t="s">
        <v>24</v>
      </c>
      <c r="T77" s="14">
        <v>2.41</v>
      </c>
      <c r="U77" s="14">
        <v>0.53400000000000003</v>
      </c>
      <c r="V77" s="14">
        <v>2.09</v>
      </c>
      <c r="W77" s="72">
        <v>7</v>
      </c>
      <c r="X77" s="7"/>
      <c r="Y77" s="7" t="s">
        <v>123</v>
      </c>
      <c r="Z77" t="s">
        <v>264</v>
      </c>
      <c r="AC77" t="s">
        <v>299</v>
      </c>
      <c r="AD77" t="s">
        <v>299</v>
      </c>
      <c r="AE77" s="150" t="s">
        <v>365</v>
      </c>
      <c r="AF77" s="150"/>
      <c r="AG77" s="150"/>
      <c r="AH77" s="150"/>
      <c r="AI77" s="150"/>
      <c r="AJ77" s="150"/>
      <c r="AK77" s="150"/>
      <c r="AL77" s="150"/>
      <c r="AM77" s="150"/>
      <c r="AN77" s="150"/>
    </row>
    <row r="78" spans="1:40" ht="15.75" x14ac:dyDescent="0.3">
      <c r="A78" s="155"/>
      <c r="B78" s="156"/>
      <c r="C78" s="9" t="s">
        <v>70</v>
      </c>
      <c r="D78" s="13">
        <v>520</v>
      </c>
      <c r="E78" s="14">
        <v>920</v>
      </c>
      <c r="F78" s="14">
        <v>703</v>
      </c>
      <c r="G78" s="14">
        <v>864</v>
      </c>
      <c r="H78" s="15">
        <v>15</v>
      </c>
      <c r="I78" s="16" t="s">
        <v>24</v>
      </c>
      <c r="J78" s="14">
        <v>0</v>
      </c>
      <c r="K78" s="14">
        <v>0</v>
      </c>
      <c r="L78" s="14">
        <v>0</v>
      </c>
      <c r="M78" s="72">
        <v>2</v>
      </c>
      <c r="N78" s="13">
        <v>280</v>
      </c>
      <c r="O78" s="14">
        <v>1100</v>
      </c>
      <c r="P78" s="14">
        <v>636</v>
      </c>
      <c r="Q78" s="14">
        <v>1030</v>
      </c>
      <c r="R78" s="72">
        <v>7</v>
      </c>
      <c r="S78" s="16" t="s">
        <v>24</v>
      </c>
      <c r="T78" s="14">
        <v>0</v>
      </c>
      <c r="U78" s="14">
        <v>0</v>
      </c>
      <c r="V78" s="14">
        <v>0</v>
      </c>
      <c r="W78" s="72">
        <v>7</v>
      </c>
      <c r="X78" s="7"/>
      <c r="Y78" s="7"/>
      <c r="Z78" t="s">
        <v>264</v>
      </c>
      <c r="AE78" s="150"/>
      <c r="AF78" s="150"/>
      <c r="AG78" s="150"/>
      <c r="AH78" s="150"/>
      <c r="AI78" s="150"/>
      <c r="AJ78" s="150"/>
      <c r="AK78" s="150"/>
      <c r="AL78" s="150"/>
      <c r="AM78" s="150"/>
      <c r="AN78" s="150"/>
    </row>
    <row r="79" spans="1:40" ht="15.75" x14ac:dyDescent="0.3">
      <c r="A79" s="155" t="s">
        <v>252</v>
      </c>
      <c r="B79" s="156" t="s">
        <v>65</v>
      </c>
      <c r="C79" s="9" t="s">
        <v>23</v>
      </c>
      <c r="D79" s="13" t="s">
        <v>24</v>
      </c>
      <c r="E79" s="14">
        <v>0</v>
      </c>
      <c r="F79" s="14">
        <v>0</v>
      </c>
      <c r="G79" s="14">
        <v>0</v>
      </c>
      <c r="H79" s="15">
        <v>18</v>
      </c>
      <c r="I79" s="16" t="s">
        <v>24</v>
      </c>
      <c r="J79" s="14">
        <v>0</v>
      </c>
      <c r="K79" s="14">
        <v>0</v>
      </c>
      <c r="L79" s="14">
        <v>0</v>
      </c>
      <c r="M79" s="72">
        <v>5</v>
      </c>
      <c r="N79" s="13" t="s">
        <v>24</v>
      </c>
      <c r="O79" s="14">
        <v>0</v>
      </c>
      <c r="P79" s="14">
        <v>0</v>
      </c>
      <c r="Q79" s="14">
        <v>0</v>
      </c>
      <c r="R79" s="72">
        <v>8</v>
      </c>
      <c r="S79" s="16" t="s">
        <v>24</v>
      </c>
      <c r="T79" s="14">
        <v>382</v>
      </c>
      <c r="U79" s="14">
        <v>47.8</v>
      </c>
      <c r="V79" s="14">
        <v>248</v>
      </c>
      <c r="W79" s="72">
        <v>8</v>
      </c>
      <c r="X79" s="7" t="s">
        <v>73</v>
      </c>
      <c r="Y79" s="7" t="s">
        <v>123</v>
      </c>
      <c r="Z79" t="s">
        <v>264</v>
      </c>
    </row>
    <row r="80" spans="1:40" ht="15.75" x14ac:dyDescent="0.3">
      <c r="A80" s="155"/>
      <c r="B80" s="156"/>
      <c r="C80" s="9" t="s">
        <v>70</v>
      </c>
      <c r="D80" s="13" t="s">
        <v>24</v>
      </c>
      <c r="E80" s="14">
        <v>0</v>
      </c>
      <c r="F80" s="14">
        <v>0</v>
      </c>
      <c r="G80" s="14">
        <v>0</v>
      </c>
      <c r="H80" s="15">
        <v>15</v>
      </c>
      <c r="I80" s="16" t="s">
        <v>24</v>
      </c>
      <c r="J80" s="14">
        <v>0</v>
      </c>
      <c r="K80" s="14">
        <v>0</v>
      </c>
      <c r="L80" s="14">
        <v>0</v>
      </c>
      <c r="M80" s="72">
        <v>2</v>
      </c>
      <c r="N80" s="13" t="s">
        <v>24</v>
      </c>
      <c r="O80" s="14">
        <v>0</v>
      </c>
      <c r="P80" s="14">
        <v>0</v>
      </c>
      <c r="Q80" s="14">
        <v>0</v>
      </c>
      <c r="R80" s="72">
        <v>7</v>
      </c>
      <c r="S80" s="16" t="s">
        <v>24</v>
      </c>
      <c r="T80" s="14">
        <v>0</v>
      </c>
      <c r="U80" s="14">
        <v>0</v>
      </c>
      <c r="V80" s="14">
        <v>0</v>
      </c>
      <c r="W80" s="72">
        <v>8</v>
      </c>
      <c r="X80" s="7"/>
      <c r="Y80" s="7"/>
      <c r="Z80" t="s">
        <v>264</v>
      </c>
    </row>
    <row r="81" spans="1:41" ht="15.75" x14ac:dyDescent="0.3">
      <c r="A81" s="155" t="s">
        <v>253</v>
      </c>
      <c r="B81" s="156" t="s">
        <v>65</v>
      </c>
      <c r="C81" s="9" t="s">
        <v>23</v>
      </c>
      <c r="D81" s="13" t="s">
        <v>24</v>
      </c>
      <c r="E81" s="14">
        <v>226</v>
      </c>
      <c r="F81" s="14">
        <v>23</v>
      </c>
      <c r="G81" s="14">
        <v>118</v>
      </c>
      <c r="H81" s="15">
        <v>18</v>
      </c>
      <c r="I81" s="16" t="s">
        <v>24</v>
      </c>
      <c r="J81" s="14">
        <v>0</v>
      </c>
      <c r="K81" s="14">
        <v>0</v>
      </c>
      <c r="L81" s="14">
        <v>0</v>
      </c>
      <c r="M81" s="72">
        <v>5</v>
      </c>
      <c r="N81" s="13" t="s">
        <v>24</v>
      </c>
      <c r="O81" s="14">
        <v>111</v>
      </c>
      <c r="P81" s="14">
        <v>17.399999999999999</v>
      </c>
      <c r="Q81" s="14">
        <v>82.1</v>
      </c>
      <c r="R81" s="72">
        <v>8</v>
      </c>
      <c r="S81" s="16" t="s">
        <v>24</v>
      </c>
      <c r="T81" s="14">
        <v>0</v>
      </c>
      <c r="U81" s="14">
        <v>0</v>
      </c>
      <c r="V81" s="14">
        <v>0</v>
      </c>
      <c r="W81" s="72">
        <v>8</v>
      </c>
      <c r="X81" s="7"/>
      <c r="Y81" s="7"/>
      <c r="Z81" t="s">
        <v>264</v>
      </c>
    </row>
    <row r="82" spans="1:41" ht="15.75" x14ac:dyDescent="0.3">
      <c r="A82" s="155"/>
      <c r="B82" s="156"/>
      <c r="C82" s="9" t="s">
        <v>70</v>
      </c>
      <c r="D82" s="13">
        <v>50</v>
      </c>
      <c r="E82" s="14">
        <v>580</v>
      </c>
      <c r="F82" s="14">
        <v>160</v>
      </c>
      <c r="G82" s="14">
        <v>517</v>
      </c>
      <c r="H82" s="15">
        <v>15</v>
      </c>
      <c r="I82" s="16" t="s">
        <v>24</v>
      </c>
      <c r="J82" s="14">
        <v>0</v>
      </c>
      <c r="K82" s="14">
        <v>0</v>
      </c>
      <c r="L82" s="14">
        <v>0</v>
      </c>
      <c r="M82" s="72">
        <v>2</v>
      </c>
      <c r="N82" s="13" t="s">
        <v>24</v>
      </c>
      <c r="O82" s="14">
        <v>230</v>
      </c>
      <c r="P82" s="14">
        <v>91.9</v>
      </c>
      <c r="Q82" s="14">
        <v>206</v>
      </c>
      <c r="R82" s="72">
        <v>7</v>
      </c>
      <c r="S82" s="16" t="s">
        <v>24</v>
      </c>
      <c r="T82" s="14">
        <v>15</v>
      </c>
      <c r="U82" s="14">
        <v>3.86</v>
      </c>
      <c r="V82" s="14">
        <v>14.1</v>
      </c>
      <c r="W82" s="72">
        <v>7</v>
      </c>
      <c r="X82" s="7"/>
      <c r="Y82" s="7" t="s">
        <v>123</v>
      </c>
      <c r="Z82" t="s">
        <v>264</v>
      </c>
    </row>
    <row r="83" spans="1:41" ht="15.75" x14ac:dyDescent="0.3">
      <c r="A83" s="155" t="s">
        <v>254</v>
      </c>
      <c r="B83" s="156" t="s">
        <v>65</v>
      </c>
      <c r="C83" s="9" t="s">
        <v>23</v>
      </c>
      <c r="D83" s="62">
        <v>5250</v>
      </c>
      <c r="E83" s="42">
        <v>32800</v>
      </c>
      <c r="F83" s="42">
        <v>19300</v>
      </c>
      <c r="G83" s="14">
        <v>32100</v>
      </c>
      <c r="H83" s="15">
        <v>18</v>
      </c>
      <c r="I83" s="16" t="s">
        <v>24</v>
      </c>
      <c r="J83" s="14">
        <v>0</v>
      </c>
      <c r="K83" s="14">
        <v>0</v>
      </c>
      <c r="L83" s="14">
        <v>0</v>
      </c>
      <c r="M83" s="72">
        <v>5</v>
      </c>
      <c r="N83" s="13">
        <v>2620</v>
      </c>
      <c r="O83" s="14">
        <v>11000</v>
      </c>
      <c r="P83" s="14">
        <v>7400</v>
      </c>
      <c r="Q83" s="14">
        <v>10800</v>
      </c>
      <c r="R83" s="72">
        <v>8</v>
      </c>
      <c r="S83" s="16" t="s">
        <v>24</v>
      </c>
      <c r="T83" s="14">
        <v>0</v>
      </c>
      <c r="U83" s="14">
        <v>0</v>
      </c>
      <c r="V83" s="14">
        <v>0</v>
      </c>
      <c r="W83" s="72">
        <v>8</v>
      </c>
      <c r="X83" s="7"/>
      <c r="Y83" s="7"/>
      <c r="Z83" t="s">
        <v>264</v>
      </c>
      <c r="AC83" t="s">
        <v>300</v>
      </c>
      <c r="AD83" t="s">
        <v>301</v>
      </c>
      <c r="AE83" s="148" t="s">
        <v>351</v>
      </c>
      <c r="AF83" s="148"/>
      <c r="AG83" s="148"/>
      <c r="AH83" s="148"/>
      <c r="AI83" s="148"/>
      <c r="AJ83" s="148"/>
      <c r="AK83" s="148"/>
    </row>
    <row r="84" spans="1:41" ht="15.75" x14ac:dyDescent="0.3">
      <c r="A84" s="155"/>
      <c r="B84" s="156"/>
      <c r="C84" s="9" t="s">
        <v>70</v>
      </c>
      <c r="D84" s="62">
        <v>4800</v>
      </c>
      <c r="E84" s="42">
        <v>34000</v>
      </c>
      <c r="F84" s="42">
        <v>16000</v>
      </c>
      <c r="G84" s="14">
        <v>27000</v>
      </c>
      <c r="H84" s="15">
        <v>15</v>
      </c>
      <c r="I84" s="16">
        <v>77</v>
      </c>
      <c r="J84" s="14">
        <v>100</v>
      </c>
      <c r="K84" s="14">
        <v>88.5</v>
      </c>
      <c r="L84" s="14">
        <v>98.8</v>
      </c>
      <c r="M84" s="72">
        <v>2</v>
      </c>
      <c r="N84" s="13">
        <v>2100</v>
      </c>
      <c r="O84" s="14">
        <v>15000</v>
      </c>
      <c r="P84" s="14">
        <v>5510</v>
      </c>
      <c r="Q84" s="14">
        <v>12100</v>
      </c>
      <c r="R84" s="72">
        <v>7</v>
      </c>
      <c r="S84" s="16" t="s">
        <v>24</v>
      </c>
      <c r="T84" s="14">
        <v>56</v>
      </c>
      <c r="U84" s="14">
        <v>9.33</v>
      </c>
      <c r="V84" s="14">
        <v>42</v>
      </c>
      <c r="W84" s="72">
        <v>6</v>
      </c>
      <c r="X84" s="7"/>
      <c r="Y84" s="7" t="s">
        <v>123</v>
      </c>
      <c r="Z84" t="s">
        <v>264</v>
      </c>
    </row>
    <row r="85" spans="1:41" ht="15.75" x14ac:dyDescent="0.3">
      <c r="A85" s="155" t="s">
        <v>255</v>
      </c>
      <c r="B85" s="156" t="s">
        <v>65</v>
      </c>
      <c r="C85" s="9" t="s">
        <v>23</v>
      </c>
      <c r="D85" s="13" t="s">
        <v>24</v>
      </c>
      <c r="E85" s="14">
        <v>0</v>
      </c>
      <c r="F85" s="14">
        <v>0</v>
      </c>
      <c r="G85" s="14">
        <v>0</v>
      </c>
      <c r="H85" s="15">
        <v>18</v>
      </c>
      <c r="I85" s="16" t="s">
        <v>24</v>
      </c>
      <c r="J85" s="14">
        <v>17.7</v>
      </c>
      <c r="K85" s="14">
        <v>3.54</v>
      </c>
      <c r="L85" s="14">
        <v>14.2</v>
      </c>
      <c r="M85" s="72">
        <v>5</v>
      </c>
      <c r="N85" s="13" t="s">
        <v>24</v>
      </c>
      <c r="O85" s="14">
        <v>0</v>
      </c>
      <c r="P85" s="14">
        <v>0</v>
      </c>
      <c r="Q85" s="14">
        <v>0</v>
      </c>
      <c r="R85" s="72">
        <v>8</v>
      </c>
      <c r="S85" s="16" t="s">
        <v>24</v>
      </c>
      <c r="T85" s="14">
        <v>0</v>
      </c>
      <c r="U85" s="14">
        <v>0</v>
      </c>
      <c r="V85" s="14">
        <v>0</v>
      </c>
      <c r="W85" s="72">
        <v>8</v>
      </c>
      <c r="X85" s="7" t="s">
        <v>73</v>
      </c>
      <c r="Y85" s="7" t="s">
        <v>123</v>
      </c>
      <c r="Z85" t="s">
        <v>264</v>
      </c>
    </row>
    <row r="86" spans="1:41" ht="15.75" x14ac:dyDescent="0.3">
      <c r="A86" s="155"/>
      <c r="B86" s="156"/>
      <c r="C86" s="9" t="s">
        <v>70</v>
      </c>
      <c r="D86" s="13" t="s">
        <v>24</v>
      </c>
      <c r="E86" s="14">
        <v>0</v>
      </c>
      <c r="F86" s="14">
        <v>0</v>
      </c>
      <c r="G86" s="14">
        <v>0</v>
      </c>
      <c r="H86" s="15">
        <v>15</v>
      </c>
      <c r="I86" s="16" t="s">
        <v>24</v>
      </c>
      <c r="J86" s="14">
        <v>0</v>
      </c>
      <c r="K86" s="14">
        <v>0</v>
      </c>
      <c r="L86" s="14">
        <v>0</v>
      </c>
      <c r="M86" s="72">
        <v>2</v>
      </c>
      <c r="N86" s="13" t="s">
        <v>24</v>
      </c>
      <c r="O86" s="14">
        <v>23</v>
      </c>
      <c r="P86" s="14">
        <v>3.29</v>
      </c>
      <c r="Q86" s="14">
        <v>16.100000000000001</v>
      </c>
      <c r="R86" s="72">
        <v>7</v>
      </c>
      <c r="S86" s="16" t="s">
        <v>24</v>
      </c>
      <c r="T86" s="14">
        <v>0</v>
      </c>
      <c r="U86" s="14">
        <v>0</v>
      </c>
      <c r="V86" s="14">
        <v>0</v>
      </c>
      <c r="W86" s="72">
        <v>8</v>
      </c>
      <c r="X86" s="7"/>
      <c r="Y86" s="7"/>
      <c r="Z86" t="s">
        <v>264</v>
      </c>
    </row>
    <row r="87" spans="1:41" ht="15.75" x14ac:dyDescent="0.3">
      <c r="A87" s="155" t="s">
        <v>256</v>
      </c>
      <c r="B87" s="156" t="s">
        <v>65</v>
      </c>
      <c r="C87" s="9" t="s">
        <v>23</v>
      </c>
      <c r="D87" s="13" t="s">
        <v>24</v>
      </c>
      <c r="E87" s="14">
        <v>16</v>
      </c>
      <c r="F87" s="14">
        <v>1.6</v>
      </c>
      <c r="G87" s="14">
        <v>12.4</v>
      </c>
      <c r="H87" s="15">
        <v>18</v>
      </c>
      <c r="I87" s="16" t="s">
        <v>24</v>
      </c>
      <c r="J87" s="14">
        <v>7.06</v>
      </c>
      <c r="K87" s="14">
        <v>1.41</v>
      </c>
      <c r="L87" s="14">
        <v>5.65</v>
      </c>
      <c r="M87" s="72">
        <v>5</v>
      </c>
      <c r="N87" s="13" t="s">
        <v>24</v>
      </c>
      <c r="O87" s="14">
        <v>12.5</v>
      </c>
      <c r="P87" s="14">
        <v>1.75</v>
      </c>
      <c r="Q87" s="14">
        <v>8.65</v>
      </c>
      <c r="R87" s="72">
        <v>8</v>
      </c>
      <c r="S87" s="16" t="s">
        <v>24</v>
      </c>
      <c r="T87" s="14">
        <v>0</v>
      </c>
      <c r="U87" s="14">
        <v>0</v>
      </c>
      <c r="V87" s="14">
        <v>0</v>
      </c>
      <c r="W87" s="72">
        <v>8</v>
      </c>
      <c r="X87" s="7"/>
      <c r="Y87" s="7" t="s">
        <v>123</v>
      </c>
      <c r="Z87" t="s">
        <v>264</v>
      </c>
      <c r="AC87" s="132" t="s">
        <v>299</v>
      </c>
      <c r="AD87" t="s">
        <v>301</v>
      </c>
      <c r="AE87" s="154" t="s">
        <v>378</v>
      </c>
      <c r="AF87" s="154"/>
      <c r="AG87" s="154"/>
      <c r="AH87" s="154"/>
      <c r="AI87" s="154"/>
      <c r="AJ87" s="154"/>
      <c r="AK87" s="154"/>
      <c r="AL87" s="154"/>
      <c r="AM87" s="154"/>
      <c r="AN87" s="154"/>
      <c r="AO87" s="154"/>
    </row>
    <row r="88" spans="1:41" ht="15.75" x14ac:dyDescent="0.3">
      <c r="A88" s="155"/>
      <c r="B88" s="156"/>
      <c r="C88" s="9" t="s">
        <v>70</v>
      </c>
      <c r="D88" s="13" t="s">
        <v>24</v>
      </c>
      <c r="E88" s="14">
        <v>0</v>
      </c>
      <c r="F88" s="14">
        <v>0</v>
      </c>
      <c r="G88" s="14">
        <v>0</v>
      </c>
      <c r="H88" s="15">
        <v>15</v>
      </c>
      <c r="I88" s="16" t="s">
        <v>24</v>
      </c>
      <c r="J88" s="14">
        <v>0</v>
      </c>
      <c r="K88" s="14">
        <v>0</v>
      </c>
      <c r="L88" s="14">
        <v>0</v>
      </c>
      <c r="M88" s="72">
        <v>2</v>
      </c>
      <c r="N88" s="13" t="s">
        <v>24</v>
      </c>
      <c r="O88" s="14">
        <v>9.1</v>
      </c>
      <c r="P88" s="14">
        <v>1.3</v>
      </c>
      <c r="Q88" s="14">
        <v>6.37</v>
      </c>
      <c r="R88" s="72">
        <v>7</v>
      </c>
      <c r="S88" s="16" t="s">
        <v>24</v>
      </c>
      <c r="T88" s="14">
        <v>0</v>
      </c>
      <c r="U88" s="14">
        <v>0</v>
      </c>
      <c r="V88" s="14">
        <v>0</v>
      </c>
      <c r="W88" s="72">
        <v>8</v>
      </c>
      <c r="X88" s="7"/>
      <c r="Y88" s="7"/>
      <c r="Z88" t="s">
        <v>264</v>
      </c>
      <c r="AE88" s="150"/>
      <c r="AF88" s="150"/>
      <c r="AG88" s="150"/>
      <c r="AH88" s="150"/>
      <c r="AI88" s="150"/>
      <c r="AJ88" s="150"/>
      <c r="AK88" s="150"/>
      <c r="AL88" s="150"/>
      <c r="AM88" s="150"/>
      <c r="AN88" s="150"/>
      <c r="AO88" s="150"/>
    </row>
    <row r="89" spans="1:41" ht="15.75" x14ac:dyDescent="0.3">
      <c r="A89" s="155" t="s">
        <v>257</v>
      </c>
      <c r="B89" s="156" t="s">
        <v>65</v>
      </c>
      <c r="C89" s="9" t="s">
        <v>23</v>
      </c>
      <c r="D89" s="13">
        <v>9.9700000000000006</v>
      </c>
      <c r="E89" s="14">
        <v>202</v>
      </c>
      <c r="F89" s="14">
        <v>127</v>
      </c>
      <c r="G89" s="14">
        <v>198</v>
      </c>
      <c r="H89" s="15">
        <v>18</v>
      </c>
      <c r="I89" s="16">
        <v>6.35</v>
      </c>
      <c r="J89" s="14">
        <v>8.6199999999999992</v>
      </c>
      <c r="K89" s="14">
        <v>7.4</v>
      </c>
      <c r="L89" s="14">
        <v>8.56</v>
      </c>
      <c r="M89" s="72">
        <v>5</v>
      </c>
      <c r="N89" s="13">
        <v>15.3</v>
      </c>
      <c r="O89" s="14">
        <v>204</v>
      </c>
      <c r="P89" s="14">
        <v>102</v>
      </c>
      <c r="Q89" s="14">
        <v>194</v>
      </c>
      <c r="R89" s="72">
        <v>8</v>
      </c>
      <c r="S89" s="16" t="s">
        <v>24</v>
      </c>
      <c r="T89" s="14">
        <v>0</v>
      </c>
      <c r="U89" s="14">
        <v>0</v>
      </c>
      <c r="V89" s="14">
        <v>0</v>
      </c>
      <c r="W89" s="72">
        <v>8</v>
      </c>
      <c r="X89" s="7"/>
      <c r="Y89" s="7" t="s">
        <v>123</v>
      </c>
      <c r="Z89" t="s">
        <v>264</v>
      </c>
      <c r="AC89" t="s">
        <v>302</v>
      </c>
      <c r="AD89" t="s">
        <v>312</v>
      </c>
      <c r="AE89" s="148" t="s">
        <v>346</v>
      </c>
      <c r="AF89" s="148"/>
      <c r="AG89" s="148"/>
      <c r="AH89" s="148"/>
      <c r="AI89" s="148"/>
      <c r="AJ89" s="148"/>
      <c r="AK89" s="148"/>
    </row>
    <row r="90" spans="1:41" ht="15.75" x14ac:dyDescent="0.3">
      <c r="A90" s="155"/>
      <c r="B90" s="156"/>
      <c r="C90" s="9" t="s">
        <v>70</v>
      </c>
      <c r="D90" s="13">
        <v>76</v>
      </c>
      <c r="E90" s="14">
        <v>160</v>
      </c>
      <c r="F90" s="14">
        <v>105</v>
      </c>
      <c r="G90" s="14">
        <v>153</v>
      </c>
      <c r="H90" s="15">
        <v>15</v>
      </c>
      <c r="I90" s="16" t="s">
        <v>24</v>
      </c>
      <c r="J90" s="14">
        <v>5.3</v>
      </c>
      <c r="K90" s="14">
        <v>2.65</v>
      </c>
      <c r="L90" s="14">
        <v>5.03</v>
      </c>
      <c r="M90" s="72">
        <v>2</v>
      </c>
      <c r="N90" s="13">
        <v>58</v>
      </c>
      <c r="O90" s="14">
        <v>170</v>
      </c>
      <c r="P90" s="14">
        <v>93.4</v>
      </c>
      <c r="Q90" s="14">
        <v>155</v>
      </c>
      <c r="R90" s="72">
        <v>7</v>
      </c>
      <c r="S90" s="16" t="s">
        <v>24</v>
      </c>
      <c r="T90" s="14">
        <v>0</v>
      </c>
      <c r="U90" s="14">
        <v>0</v>
      </c>
      <c r="V90" s="14">
        <v>0</v>
      </c>
      <c r="W90" s="72">
        <v>8</v>
      </c>
      <c r="X90" s="7"/>
      <c r="Y90" s="7" t="s">
        <v>123</v>
      </c>
      <c r="Z90" t="s">
        <v>264</v>
      </c>
    </row>
    <row r="91" spans="1:41" ht="15.75" x14ac:dyDescent="0.3">
      <c r="A91" s="155" t="s">
        <v>258</v>
      </c>
      <c r="B91" s="156" t="s">
        <v>65</v>
      </c>
      <c r="C91" s="9" t="s">
        <v>23</v>
      </c>
      <c r="D91" s="13" t="s">
        <v>24</v>
      </c>
      <c r="E91" s="14">
        <v>0</v>
      </c>
      <c r="F91" s="14">
        <v>0</v>
      </c>
      <c r="G91" s="14">
        <v>0</v>
      </c>
      <c r="H91" s="15">
        <v>18</v>
      </c>
      <c r="I91" s="16" t="s">
        <v>24</v>
      </c>
      <c r="J91" s="14">
        <v>0</v>
      </c>
      <c r="K91" s="14">
        <v>0</v>
      </c>
      <c r="L91" s="14">
        <v>0</v>
      </c>
      <c r="M91" s="72">
        <v>5</v>
      </c>
      <c r="N91" s="13" t="s">
        <v>24</v>
      </c>
      <c r="O91" s="14">
        <v>0</v>
      </c>
      <c r="P91" s="14">
        <v>0</v>
      </c>
      <c r="Q91" s="14">
        <v>0</v>
      </c>
      <c r="R91" s="72">
        <v>8</v>
      </c>
      <c r="S91" s="16" t="s">
        <v>24</v>
      </c>
      <c r="T91" s="14">
        <v>0</v>
      </c>
      <c r="U91" s="14">
        <v>0</v>
      </c>
      <c r="V91" s="14">
        <v>0</v>
      </c>
      <c r="W91" s="72">
        <v>8</v>
      </c>
      <c r="X91" s="7"/>
      <c r="Y91" s="7"/>
      <c r="Z91" t="s">
        <v>264</v>
      </c>
    </row>
    <row r="92" spans="1:41" ht="15.75" x14ac:dyDescent="0.3">
      <c r="A92" s="155"/>
      <c r="B92" s="156"/>
      <c r="C92" s="9" t="s">
        <v>70</v>
      </c>
      <c r="D92" s="13" t="s">
        <v>24</v>
      </c>
      <c r="E92" s="14">
        <v>0</v>
      </c>
      <c r="F92" s="14">
        <v>0</v>
      </c>
      <c r="G92" s="14">
        <v>0</v>
      </c>
      <c r="H92" s="15">
        <v>15</v>
      </c>
      <c r="I92" s="21"/>
      <c r="J92" s="22"/>
      <c r="K92" s="22"/>
      <c r="L92" s="22"/>
      <c r="M92" s="23"/>
      <c r="N92" s="13" t="s">
        <v>24</v>
      </c>
      <c r="O92" s="14">
        <v>53</v>
      </c>
      <c r="P92" s="14">
        <v>7.57</v>
      </c>
      <c r="Q92" s="14">
        <v>37.1</v>
      </c>
      <c r="R92" s="72">
        <v>7</v>
      </c>
      <c r="S92" s="16" t="s">
        <v>24</v>
      </c>
      <c r="T92" s="14">
        <v>13</v>
      </c>
      <c r="U92" s="14">
        <v>1.86</v>
      </c>
      <c r="V92" s="14">
        <v>9.1</v>
      </c>
      <c r="W92" s="72">
        <v>7</v>
      </c>
      <c r="X92" s="7"/>
      <c r="Y92" s="7" t="s">
        <v>123</v>
      </c>
      <c r="Z92" t="s">
        <v>264</v>
      </c>
    </row>
    <row r="93" spans="1:41" ht="15.75" x14ac:dyDescent="0.3">
      <c r="A93" s="155" t="s">
        <v>72</v>
      </c>
      <c r="B93" s="156" t="s">
        <v>65</v>
      </c>
      <c r="C93" s="9" t="s">
        <v>23</v>
      </c>
      <c r="D93" s="13" t="s">
        <v>24</v>
      </c>
      <c r="E93" s="14">
        <v>0</v>
      </c>
      <c r="F93" s="14">
        <v>0</v>
      </c>
      <c r="G93" s="14">
        <v>0</v>
      </c>
      <c r="H93" s="15">
        <v>18</v>
      </c>
      <c r="I93" s="16" t="s">
        <v>24</v>
      </c>
      <c r="J93" s="14">
        <v>22.4</v>
      </c>
      <c r="K93" s="14">
        <v>4.4800000000000004</v>
      </c>
      <c r="L93" s="14">
        <v>17.899999999999999</v>
      </c>
      <c r="M93" s="72">
        <v>5</v>
      </c>
      <c r="N93" s="13" t="s">
        <v>24</v>
      </c>
      <c r="O93" s="14">
        <v>8.08</v>
      </c>
      <c r="P93" s="14">
        <v>1.01</v>
      </c>
      <c r="Q93" s="14">
        <v>5.25</v>
      </c>
      <c r="R93" s="72">
        <v>8</v>
      </c>
      <c r="S93" s="16" t="s">
        <v>24</v>
      </c>
      <c r="T93" s="14">
        <v>48</v>
      </c>
      <c r="U93" s="14">
        <v>6.99</v>
      </c>
      <c r="V93" s="14">
        <v>34</v>
      </c>
      <c r="W93" s="72">
        <v>8</v>
      </c>
      <c r="X93" t="s">
        <v>73</v>
      </c>
      <c r="Y93" s="7" t="s">
        <v>123</v>
      </c>
      <c r="Z93" t="s">
        <v>264</v>
      </c>
      <c r="AC93" t="s">
        <v>302</v>
      </c>
      <c r="AD93" t="s">
        <v>299</v>
      </c>
      <c r="AE93" s="148" t="s">
        <v>72</v>
      </c>
      <c r="AF93" s="148"/>
      <c r="AG93" s="148"/>
      <c r="AH93" s="148"/>
      <c r="AI93" s="148"/>
      <c r="AJ93" s="148"/>
      <c r="AK93" s="148"/>
    </row>
    <row r="94" spans="1:41" ht="15.75" x14ac:dyDescent="0.3">
      <c r="A94" s="155"/>
      <c r="B94" s="156"/>
      <c r="C94" s="9" t="s">
        <v>70</v>
      </c>
      <c r="D94" s="13" t="s">
        <v>24</v>
      </c>
      <c r="E94" s="14">
        <v>7.6</v>
      </c>
      <c r="F94" s="14">
        <v>1.82</v>
      </c>
      <c r="G94" s="14">
        <v>7.18</v>
      </c>
      <c r="H94" s="15">
        <v>15</v>
      </c>
      <c r="I94" s="16" t="s">
        <v>24</v>
      </c>
      <c r="J94" s="14">
        <v>0</v>
      </c>
      <c r="K94" s="14">
        <v>0</v>
      </c>
      <c r="L94" s="14">
        <v>0</v>
      </c>
      <c r="M94" s="72">
        <v>2</v>
      </c>
      <c r="N94" s="13" t="s">
        <v>24</v>
      </c>
      <c r="O94" s="14">
        <v>9</v>
      </c>
      <c r="P94" s="14">
        <v>3.04</v>
      </c>
      <c r="Q94" s="14">
        <v>8.43</v>
      </c>
      <c r="R94" s="72">
        <v>7</v>
      </c>
      <c r="S94" s="16" t="s">
        <v>24</v>
      </c>
      <c r="T94" s="14">
        <v>5.8</v>
      </c>
      <c r="U94" s="14">
        <v>0.72499999999999998</v>
      </c>
      <c r="V94" s="14">
        <v>3.77</v>
      </c>
      <c r="W94" s="72">
        <v>8</v>
      </c>
      <c r="X94" s="7"/>
      <c r="Y94" s="7"/>
      <c r="Z94" t="s">
        <v>264</v>
      </c>
    </row>
    <row r="95" spans="1:41" ht="15.75" x14ac:dyDescent="0.3">
      <c r="A95" s="155" t="s">
        <v>259</v>
      </c>
      <c r="B95" s="156" t="s">
        <v>65</v>
      </c>
      <c r="C95" s="9" t="s">
        <v>23</v>
      </c>
      <c r="D95" s="13" t="s">
        <v>24</v>
      </c>
      <c r="E95" s="14">
        <v>0</v>
      </c>
      <c r="F95" s="14">
        <v>0</v>
      </c>
      <c r="G95" s="14">
        <v>0</v>
      </c>
      <c r="H95" s="15">
        <v>18</v>
      </c>
      <c r="I95" s="16" t="s">
        <v>24</v>
      </c>
      <c r="J95" s="14">
        <v>0</v>
      </c>
      <c r="K95" s="14">
        <v>0</v>
      </c>
      <c r="L95" s="14">
        <v>0</v>
      </c>
      <c r="M95" s="72">
        <v>5</v>
      </c>
      <c r="N95" s="13" t="s">
        <v>24</v>
      </c>
      <c r="O95" s="14">
        <v>51100</v>
      </c>
      <c r="P95" s="14">
        <v>6390</v>
      </c>
      <c r="Q95" s="14">
        <v>33200</v>
      </c>
      <c r="R95" s="72">
        <v>8</v>
      </c>
      <c r="S95" s="16" t="s">
        <v>24</v>
      </c>
      <c r="T95" s="14">
        <v>119000</v>
      </c>
      <c r="U95" s="14">
        <v>14900</v>
      </c>
      <c r="V95" s="14">
        <v>77300</v>
      </c>
      <c r="W95" s="72">
        <v>8</v>
      </c>
      <c r="X95" s="7" t="s">
        <v>123</v>
      </c>
      <c r="Y95" s="7" t="s">
        <v>123</v>
      </c>
      <c r="Z95" t="s">
        <v>264</v>
      </c>
    </row>
    <row r="96" spans="1:41" ht="15.75" x14ac:dyDescent="0.3">
      <c r="A96" s="155"/>
      <c r="B96" s="156"/>
      <c r="C96" s="9" t="s">
        <v>70</v>
      </c>
      <c r="D96" s="13" t="s">
        <v>24</v>
      </c>
      <c r="E96" s="14">
        <v>520</v>
      </c>
      <c r="F96" s="14">
        <v>110</v>
      </c>
      <c r="G96" s="14">
        <v>429</v>
      </c>
      <c r="H96" s="15">
        <v>15</v>
      </c>
      <c r="I96" s="16" t="s">
        <v>24</v>
      </c>
      <c r="J96" s="14">
        <v>0</v>
      </c>
      <c r="K96" s="14">
        <v>0</v>
      </c>
      <c r="L96" s="14">
        <v>0</v>
      </c>
      <c r="M96" s="72">
        <v>2</v>
      </c>
      <c r="N96" s="13" t="s">
        <v>24</v>
      </c>
      <c r="O96" s="14">
        <v>380</v>
      </c>
      <c r="P96" s="14">
        <v>107</v>
      </c>
      <c r="Q96" s="14">
        <v>377</v>
      </c>
      <c r="R96" s="72">
        <v>7</v>
      </c>
      <c r="S96" s="16" t="s">
        <v>24</v>
      </c>
      <c r="T96" s="14">
        <v>550</v>
      </c>
      <c r="U96" s="14">
        <v>184</v>
      </c>
      <c r="V96" s="14">
        <v>526</v>
      </c>
      <c r="W96" s="72">
        <v>8</v>
      </c>
      <c r="X96" s="7" t="s">
        <v>123</v>
      </c>
      <c r="Y96" s="7" t="s">
        <v>123</v>
      </c>
      <c r="Z96" t="s">
        <v>264</v>
      </c>
    </row>
    <row r="97" spans="1:39" ht="15.75" x14ac:dyDescent="0.3">
      <c r="A97" s="155" t="s">
        <v>260</v>
      </c>
      <c r="B97" s="156" t="s">
        <v>65</v>
      </c>
      <c r="C97" s="9" t="s">
        <v>23</v>
      </c>
      <c r="D97" s="13">
        <v>24000</v>
      </c>
      <c r="E97" s="14">
        <v>136000</v>
      </c>
      <c r="F97" s="14">
        <v>60500</v>
      </c>
      <c r="G97" s="14">
        <v>133000</v>
      </c>
      <c r="H97" s="15">
        <v>18</v>
      </c>
      <c r="I97" s="16">
        <v>2380</v>
      </c>
      <c r="J97" s="14">
        <v>3610</v>
      </c>
      <c r="K97" s="14">
        <v>2740</v>
      </c>
      <c r="L97" s="14">
        <v>3410</v>
      </c>
      <c r="M97" s="72">
        <v>5</v>
      </c>
      <c r="N97" s="13">
        <v>1300</v>
      </c>
      <c r="O97" s="14">
        <v>124000</v>
      </c>
      <c r="P97" s="14">
        <v>41700</v>
      </c>
      <c r="Q97" s="14">
        <v>124000</v>
      </c>
      <c r="R97" s="72">
        <v>8</v>
      </c>
      <c r="S97" s="16" t="s">
        <v>24</v>
      </c>
      <c r="T97" s="14">
        <v>2140</v>
      </c>
      <c r="U97" s="14">
        <v>624</v>
      </c>
      <c r="V97" s="14">
        <v>1970</v>
      </c>
      <c r="W97" s="72">
        <v>7</v>
      </c>
      <c r="X97" s="7"/>
      <c r="Y97" s="7" t="s">
        <v>123</v>
      </c>
      <c r="Z97" t="s">
        <v>264</v>
      </c>
      <c r="AC97" t="s">
        <v>300</v>
      </c>
      <c r="AD97" t="s">
        <v>301</v>
      </c>
      <c r="AE97" s="148" t="s">
        <v>260</v>
      </c>
      <c r="AF97" s="148"/>
      <c r="AG97" s="148"/>
      <c r="AH97" s="148"/>
      <c r="AI97" s="148"/>
      <c r="AJ97" s="148"/>
      <c r="AK97" s="148"/>
    </row>
    <row r="98" spans="1:39" ht="15.75" x14ac:dyDescent="0.3">
      <c r="A98" s="155"/>
      <c r="B98" s="156"/>
      <c r="C98" s="9" t="s">
        <v>70</v>
      </c>
      <c r="D98" s="13">
        <v>48000</v>
      </c>
      <c r="E98" s="14">
        <v>140000</v>
      </c>
      <c r="F98" s="14">
        <v>76200</v>
      </c>
      <c r="G98" s="14">
        <v>134000</v>
      </c>
      <c r="H98" s="15">
        <v>14</v>
      </c>
      <c r="I98" s="16">
        <v>1800</v>
      </c>
      <c r="J98" s="14">
        <v>3100</v>
      </c>
      <c r="K98" s="14">
        <v>2450</v>
      </c>
      <c r="L98" s="14">
        <v>3040</v>
      </c>
      <c r="M98" s="72">
        <v>2</v>
      </c>
      <c r="N98" s="13">
        <v>59000</v>
      </c>
      <c r="O98" s="14">
        <v>150000</v>
      </c>
      <c r="P98" s="14">
        <v>93000</v>
      </c>
      <c r="Q98" s="14">
        <v>138000</v>
      </c>
      <c r="R98" s="72">
        <v>7</v>
      </c>
      <c r="S98" s="16" t="s">
        <v>24</v>
      </c>
      <c r="T98" s="14">
        <v>2200</v>
      </c>
      <c r="U98" s="14">
        <v>720</v>
      </c>
      <c r="V98" s="14">
        <v>2110</v>
      </c>
      <c r="W98" s="72">
        <v>7</v>
      </c>
      <c r="X98" s="7"/>
      <c r="Y98" s="7" t="s">
        <v>123</v>
      </c>
      <c r="Z98" t="s">
        <v>264</v>
      </c>
    </row>
    <row r="99" spans="1:39" ht="15.75" x14ac:dyDescent="0.3">
      <c r="A99" s="155" t="s">
        <v>261</v>
      </c>
      <c r="B99" s="156" t="s">
        <v>65</v>
      </c>
      <c r="C99" s="9" t="s">
        <v>23</v>
      </c>
      <c r="D99" s="13" t="s">
        <v>24</v>
      </c>
      <c r="E99" s="14">
        <v>60.7</v>
      </c>
      <c r="F99" s="14">
        <v>3.37</v>
      </c>
      <c r="G99" s="14">
        <v>9.1</v>
      </c>
      <c r="H99" s="15">
        <v>18</v>
      </c>
      <c r="I99" s="16" t="s">
        <v>24</v>
      </c>
      <c r="J99" s="14">
        <v>61.7</v>
      </c>
      <c r="K99" s="14">
        <v>12.3</v>
      </c>
      <c r="L99" s="14">
        <v>49.4</v>
      </c>
      <c r="M99" s="72">
        <v>5</v>
      </c>
      <c r="N99" s="13" t="s">
        <v>24</v>
      </c>
      <c r="O99" s="14">
        <v>0</v>
      </c>
      <c r="P99" s="14">
        <v>0</v>
      </c>
      <c r="Q99" s="14">
        <v>0</v>
      </c>
      <c r="R99" s="72">
        <v>8</v>
      </c>
      <c r="S99" s="16" t="s">
        <v>24</v>
      </c>
      <c r="T99" s="14">
        <v>0</v>
      </c>
      <c r="U99" s="14">
        <v>0</v>
      </c>
      <c r="V99" s="14">
        <v>0</v>
      </c>
      <c r="W99" s="72">
        <v>8</v>
      </c>
      <c r="X99" s="7"/>
      <c r="Y99" s="7" t="s">
        <v>123</v>
      </c>
      <c r="Z99" t="s">
        <v>264</v>
      </c>
      <c r="AC99" s="154" t="s">
        <v>299</v>
      </c>
      <c r="AD99" s="154" t="s">
        <v>299</v>
      </c>
      <c r="AE99" s="154" t="s">
        <v>358</v>
      </c>
      <c r="AF99" s="154"/>
      <c r="AG99" s="154"/>
      <c r="AH99" s="154"/>
      <c r="AI99" s="154"/>
      <c r="AJ99" s="154"/>
      <c r="AK99" s="154"/>
    </row>
    <row r="100" spans="1:39" ht="15.75" x14ac:dyDescent="0.3">
      <c r="A100" s="155"/>
      <c r="B100" s="156"/>
      <c r="C100" s="9" t="s">
        <v>70</v>
      </c>
      <c r="D100" s="13" t="s">
        <v>24</v>
      </c>
      <c r="E100" s="14">
        <v>0</v>
      </c>
      <c r="F100" s="14">
        <v>0</v>
      </c>
      <c r="G100" s="14">
        <v>0</v>
      </c>
      <c r="H100" s="15">
        <v>15</v>
      </c>
      <c r="I100" s="16" t="s">
        <v>24</v>
      </c>
      <c r="J100" s="14">
        <v>0</v>
      </c>
      <c r="K100" s="14">
        <v>0</v>
      </c>
      <c r="L100" s="14">
        <v>0</v>
      </c>
      <c r="M100" s="72">
        <v>2</v>
      </c>
      <c r="N100" s="13" t="s">
        <v>24</v>
      </c>
      <c r="O100" s="14">
        <v>0</v>
      </c>
      <c r="P100" s="14">
        <v>0</v>
      </c>
      <c r="Q100" s="14">
        <v>0</v>
      </c>
      <c r="R100" s="72">
        <v>7</v>
      </c>
      <c r="S100" s="16" t="s">
        <v>24</v>
      </c>
      <c r="T100" s="14">
        <v>0</v>
      </c>
      <c r="U100" s="14">
        <v>0</v>
      </c>
      <c r="V100" s="14">
        <v>0</v>
      </c>
      <c r="W100" s="72">
        <v>8</v>
      </c>
      <c r="X100" s="7"/>
      <c r="Y100" s="7"/>
      <c r="Z100" t="s">
        <v>264</v>
      </c>
      <c r="AC100" s="150"/>
      <c r="AD100" s="154"/>
      <c r="AE100" s="154"/>
      <c r="AF100" s="154"/>
      <c r="AG100" s="154"/>
      <c r="AH100" s="154"/>
      <c r="AI100" s="154"/>
      <c r="AJ100" s="154"/>
      <c r="AK100" s="154"/>
    </row>
    <row r="101" spans="1:39" ht="15.75" x14ac:dyDescent="0.3">
      <c r="A101" s="155" t="s">
        <v>347</v>
      </c>
      <c r="B101" s="156" t="s">
        <v>65</v>
      </c>
      <c r="C101" s="9" t="s">
        <v>23</v>
      </c>
      <c r="D101" s="13" t="s">
        <v>24</v>
      </c>
      <c r="E101" s="14">
        <v>0</v>
      </c>
      <c r="F101" s="14">
        <v>0</v>
      </c>
      <c r="G101" s="14">
        <v>0</v>
      </c>
      <c r="H101" s="15">
        <v>18</v>
      </c>
      <c r="I101" s="16" t="s">
        <v>24</v>
      </c>
      <c r="J101" s="14">
        <v>0</v>
      </c>
      <c r="K101" s="14">
        <v>0</v>
      </c>
      <c r="L101" s="14">
        <v>0</v>
      </c>
      <c r="M101" s="72">
        <v>5</v>
      </c>
      <c r="N101" s="13" t="s">
        <v>24</v>
      </c>
      <c r="O101" s="14">
        <v>2070</v>
      </c>
      <c r="P101" s="14">
        <v>298</v>
      </c>
      <c r="Q101" s="14">
        <v>1460</v>
      </c>
      <c r="R101" s="72">
        <v>8</v>
      </c>
      <c r="S101" s="16" t="s">
        <v>24</v>
      </c>
      <c r="T101" s="14">
        <v>0</v>
      </c>
      <c r="U101" s="14">
        <v>0</v>
      </c>
      <c r="V101" s="14">
        <v>0</v>
      </c>
      <c r="W101" s="72">
        <v>8</v>
      </c>
      <c r="X101" s="7"/>
      <c r="Y101" s="7"/>
      <c r="Z101" t="s">
        <v>264</v>
      </c>
      <c r="AC101" t="s">
        <v>299</v>
      </c>
      <c r="AD101" t="s">
        <v>301</v>
      </c>
      <c r="AE101" s="150" t="s">
        <v>364</v>
      </c>
      <c r="AF101" s="150"/>
      <c r="AG101" s="150"/>
      <c r="AH101" s="150"/>
      <c r="AI101" s="150"/>
      <c r="AJ101" s="150"/>
      <c r="AK101" s="150"/>
      <c r="AL101" s="150"/>
    </row>
    <row r="102" spans="1:39" ht="15.75" x14ac:dyDescent="0.3">
      <c r="A102" s="155"/>
      <c r="B102" s="156"/>
      <c r="C102" s="9" t="s">
        <v>70</v>
      </c>
      <c r="D102" s="13" t="s">
        <v>24</v>
      </c>
      <c r="E102" s="14">
        <v>140</v>
      </c>
      <c r="F102" s="14">
        <v>31.9</v>
      </c>
      <c r="G102" s="14">
        <v>135</v>
      </c>
      <c r="H102" s="72">
        <v>11</v>
      </c>
      <c r="I102" s="16" t="s">
        <v>24</v>
      </c>
      <c r="J102" s="14">
        <v>73</v>
      </c>
      <c r="K102" s="14">
        <v>36.5</v>
      </c>
      <c r="L102" s="14">
        <v>69.3</v>
      </c>
      <c r="M102" s="72">
        <v>2</v>
      </c>
      <c r="N102" s="13" t="s">
        <v>24</v>
      </c>
      <c r="O102" s="14">
        <v>470</v>
      </c>
      <c r="P102" s="14">
        <v>199</v>
      </c>
      <c r="Q102" s="14">
        <v>455</v>
      </c>
      <c r="R102" s="72">
        <v>7</v>
      </c>
      <c r="S102" s="16" t="s">
        <v>24</v>
      </c>
      <c r="T102" s="14">
        <v>0</v>
      </c>
      <c r="U102" s="14">
        <v>0</v>
      </c>
      <c r="V102" s="14">
        <v>0</v>
      </c>
      <c r="W102" s="72">
        <v>6</v>
      </c>
      <c r="X102" s="7"/>
      <c r="Y102" s="7" t="s">
        <v>123</v>
      </c>
      <c r="Z102" t="s">
        <v>264</v>
      </c>
      <c r="AE102" s="150"/>
      <c r="AF102" s="150"/>
      <c r="AG102" s="150"/>
      <c r="AH102" s="150"/>
      <c r="AI102" s="150"/>
      <c r="AJ102" s="150"/>
      <c r="AK102" s="150"/>
      <c r="AL102" s="150"/>
    </row>
    <row r="103" spans="1:39" ht="15.75" x14ac:dyDescent="0.3">
      <c r="A103" s="155" t="s">
        <v>263</v>
      </c>
      <c r="B103" s="156" t="s">
        <v>65</v>
      </c>
      <c r="C103" s="9" t="s">
        <v>23</v>
      </c>
      <c r="D103" s="13" t="s">
        <v>24</v>
      </c>
      <c r="E103" s="14">
        <v>127</v>
      </c>
      <c r="F103" s="14">
        <v>13.3</v>
      </c>
      <c r="G103" s="14">
        <v>114</v>
      </c>
      <c r="H103" s="15">
        <v>18</v>
      </c>
      <c r="I103" s="16" t="s">
        <v>24</v>
      </c>
      <c r="J103" s="14">
        <v>0</v>
      </c>
      <c r="K103" s="14">
        <v>0</v>
      </c>
      <c r="L103" s="14">
        <v>0</v>
      </c>
      <c r="M103" s="72">
        <v>5</v>
      </c>
      <c r="N103" s="13" t="s">
        <v>24</v>
      </c>
      <c r="O103" s="14">
        <v>0</v>
      </c>
      <c r="P103" s="14">
        <v>0</v>
      </c>
      <c r="Q103" s="14">
        <v>0</v>
      </c>
      <c r="R103" s="72">
        <v>8</v>
      </c>
      <c r="S103" s="16" t="s">
        <v>24</v>
      </c>
      <c r="T103" s="14">
        <v>0</v>
      </c>
      <c r="U103" s="14">
        <v>0</v>
      </c>
      <c r="V103" s="14">
        <v>0</v>
      </c>
      <c r="W103" s="72">
        <v>8</v>
      </c>
      <c r="X103" s="7"/>
      <c r="Y103" s="7"/>
      <c r="Z103" t="s">
        <v>264</v>
      </c>
      <c r="AC103" t="s">
        <v>299</v>
      </c>
      <c r="AD103" t="s">
        <v>301</v>
      </c>
      <c r="AE103" s="150" t="s">
        <v>363</v>
      </c>
      <c r="AF103" s="150"/>
      <c r="AG103" s="150"/>
      <c r="AH103" s="150"/>
      <c r="AI103" s="150"/>
      <c r="AJ103" s="150"/>
      <c r="AK103" s="150"/>
      <c r="AL103" s="150"/>
    </row>
    <row r="104" spans="1:39" ht="15.75" x14ac:dyDescent="0.3">
      <c r="A104" s="155"/>
      <c r="B104" s="156"/>
      <c r="C104" s="9" t="s">
        <v>70</v>
      </c>
      <c r="D104" s="13" t="s">
        <v>24</v>
      </c>
      <c r="E104" s="14">
        <v>400</v>
      </c>
      <c r="F104" s="14">
        <v>142</v>
      </c>
      <c r="G104" s="14">
        <v>379</v>
      </c>
      <c r="H104" s="15">
        <v>15</v>
      </c>
      <c r="I104" s="16">
        <v>45</v>
      </c>
      <c r="J104" s="14">
        <v>130</v>
      </c>
      <c r="K104" s="14">
        <v>87.5</v>
      </c>
      <c r="L104" s="14">
        <v>126</v>
      </c>
      <c r="M104" s="72">
        <v>2</v>
      </c>
      <c r="N104" s="13" t="s">
        <v>24</v>
      </c>
      <c r="O104" s="14">
        <v>50</v>
      </c>
      <c r="P104" s="14">
        <v>27.7</v>
      </c>
      <c r="Q104" s="14">
        <v>46.4</v>
      </c>
      <c r="R104" s="72">
        <v>7</v>
      </c>
      <c r="S104" s="16" t="s">
        <v>24</v>
      </c>
      <c r="T104" s="14">
        <v>41</v>
      </c>
      <c r="U104" s="14">
        <v>10.5</v>
      </c>
      <c r="V104" s="14">
        <v>33.799999999999997</v>
      </c>
      <c r="W104" s="72">
        <v>6</v>
      </c>
      <c r="X104" s="7"/>
      <c r="Y104" s="7" t="s">
        <v>123</v>
      </c>
      <c r="Z104" t="s">
        <v>264</v>
      </c>
      <c r="AE104" s="150"/>
      <c r="AF104" s="150"/>
      <c r="AG104" s="150"/>
      <c r="AH104" s="150"/>
      <c r="AI104" s="150"/>
      <c r="AJ104" s="150"/>
      <c r="AK104" s="150"/>
      <c r="AL104" s="150"/>
    </row>
    <row r="105" spans="1:39" ht="15.75" x14ac:dyDescent="0.3">
      <c r="A105" s="155" t="s">
        <v>307</v>
      </c>
      <c r="B105" s="156" t="s">
        <v>65</v>
      </c>
      <c r="C105" s="9" t="s">
        <v>23</v>
      </c>
      <c r="D105" s="13">
        <v>33.4</v>
      </c>
      <c r="E105" s="14">
        <v>477</v>
      </c>
      <c r="F105" s="14">
        <v>299</v>
      </c>
      <c r="G105" s="14">
        <v>474</v>
      </c>
      <c r="H105" s="15">
        <v>18</v>
      </c>
      <c r="I105" s="16">
        <v>12.9</v>
      </c>
      <c r="J105" s="14">
        <v>20.5</v>
      </c>
      <c r="K105" s="14">
        <v>16.5</v>
      </c>
      <c r="L105" s="14">
        <v>20</v>
      </c>
      <c r="M105" s="72">
        <v>5</v>
      </c>
      <c r="N105" s="13">
        <v>33.799999999999997</v>
      </c>
      <c r="O105" s="14">
        <v>552</v>
      </c>
      <c r="P105" s="14">
        <v>264</v>
      </c>
      <c r="Q105" s="14">
        <v>529</v>
      </c>
      <c r="R105" s="72">
        <v>8</v>
      </c>
      <c r="S105" s="16" t="s">
        <v>24</v>
      </c>
      <c r="T105" s="14">
        <v>0</v>
      </c>
      <c r="U105" s="14">
        <v>0</v>
      </c>
      <c r="V105" s="14">
        <v>0</v>
      </c>
      <c r="W105" s="72">
        <v>8</v>
      </c>
      <c r="X105" s="7"/>
      <c r="Y105" s="7" t="s">
        <v>123</v>
      </c>
      <c r="Z105" t="s">
        <v>264</v>
      </c>
      <c r="AC105" s="154" t="s">
        <v>361</v>
      </c>
      <c r="AD105" s="154" t="s">
        <v>360</v>
      </c>
      <c r="AE105" s="154" t="s">
        <v>359</v>
      </c>
      <c r="AF105" s="154"/>
      <c r="AG105" s="154"/>
      <c r="AH105" s="154"/>
      <c r="AI105" s="154"/>
      <c r="AJ105" s="154"/>
      <c r="AK105" s="154"/>
      <c r="AL105" s="154"/>
      <c r="AM105" s="154"/>
    </row>
    <row r="106" spans="1:39" ht="15.75" x14ac:dyDescent="0.3">
      <c r="A106" s="155"/>
      <c r="B106" s="156"/>
      <c r="C106" s="9" t="s">
        <v>70</v>
      </c>
      <c r="D106" s="13">
        <v>240</v>
      </c>
      <c r="E106" s="14">
        <v>530</v>
      </c>
      <c r="F106" s="14">
        <v>337</v>
      </c>
      <c r="G106" s="14">
        <v>523</v>
      </c>
      <c r="H106" s="15">
        <v>15</v>
      </c>
      <c r="I106" s="16">
        <v>10</v>
      </c>
      <c r="J106" s="14">
        <v>17</v>
      </c>
      <c r="K106" s="14">
        <v>13.5</v>
      </c>
      <c r="L106" s="14">
        <v>16.600000000000001</v>
      </c>
      <c r="M106" s="72">
        <v>2</v>
      </c>
      <c r="N106" s="13">
        <v>180</v>
      </c>
      <c r="O106" s="14">
        <v>500</v>
      </c>
      <c r="P106" s="14">
        <v>334</v>
      </c>
      <c r="Q106" s="14">
        <v>470</v>
      </c>
      <c r="R106" s="72">
        <v>7</v>
      </c>
      <c r="S106" s="16" t="s">
        <v>24</v>
      </c>
      <c r="T106" s="14">
        <v>0</v>
      </c>
      <c r="U106" s="14">
        <v>0</v>
      </c>
      <c r="V106" s="14">
        <v>0</v>
      </c>
      <c r="W106" s="72">
        <v>7</v>
      </c>
      <c r="X106" s="7"/>
      <c r="Y106" s="7" t="s">
        <v>123</v>
      </c>
      <c r="Z106" t="s">
        <v>264</v>
      </c>
      <c r="AC106" s="154"/>
      <c r="AD106" s="154"/>
      <c r="AE106" s="154"/>
      <c r="AF106" s="154"/>
      <c r="AG106" s="154"/>
      <c r="AH106" s="154"/>
      <c r="AI106" s="154"/>
      <c r="AJ106" s="154"/>
      <c r="AK106" s="154"/>
      <c r="AL106" s="154"/>
      <c r="AM106" s="154"/>
    </row>
    <row r="107" spans="1:39" ht="15.75" x14ac:dyDescent="0.3">
      <c r="A107" s="11" t="s">
        <v>306</v>
      </c>
      <c r="B107" s="12" t="s">
        <v>65</v>
      </c>
      <c r="C107" s="9" t="s">
        <v>70</v>
      </c>
      <c r="D107" s="13">
        <v>750</v>
      </c>
      <c r="E107" s="14">
        <v>760</v>
      </c>
      <c r="F107" s="14">
        <v>755</v>
      </c>
      <c r="G107" s="14">
        <v>760</v>
      </c>
      <c r="H107" s="72">
        <v>2</v>
      </c>
      <c r="I107" s="16">
        <v>12</v>
      </c>
      <c r="J107" s="14">
        <v>12</v>
      </c>
      <c r="K107" s="14">
        <v>12</v>
      </c>
      <c r="L107" s="14">
        <v>12</v>
      </c>
      <c r="M107" s="72">
        <v>2</v>
      </c>
      <c r="N107" s="13">
        <v>710</v>
      </c>
      <c r="O107" s="14">
        <v>710</v>
      </c>
      <c r="P107" s="14">
        <v>710</v>
      </c>
      <c r="Q107" s="14">
        <v>710</v>
      </c>
      <c r="R107" s="72">
        <v>1</v>
      </c>
      <c r="S107" s="16" t="s">
        <v>24</v>
      </c>
      <c r="T107" s="14">
        <v>0</v>
      </c>
      <c r="U107" s="14">
        <v>0</v>
      </c>
      <c r="V107" s="14">
        <v>0</v>
      </c>
      <c r="W107" s="72">
        <v>2</v>
      </c>
      <c r="X107" s="7"/>
      <c r="Y107" s="7" t="s">
        <v>123</v>
      </c>
      <c r="Z107" t="s">
        <v>264</v>
      </c>
      <c r="AC107" t="s">
        <v>298</v>
      </c>
      <c r="AD107" t="s">
        <v>299</v>
      </c>
      <c r="AE107" s="148" t="s">
        <v>303</v>
      </c>
      <c r="AF107" s="148"/>
      <c r="AG107" s="148"/>
      <c r="AH107" s="148"/>
      <c r="AI107" s="148"/>
      <c r="AJ107" s="148"/>
      <c r="AK107" s="148"/>
      <c r="AL107" s="148"/>
    </row>
    <row r="108" spans="1:39" ht="15.75" x14ac:dyDescent="0.3">
      <c r="A108" s="155" t="s">
        <v>265</v>
      </c>
      <c r="B108" s="156" t="s">
        <v>65</v>
      </c>
      <c r="C108" s="9" t="s">
        <v>23</v>
      </c>
      <c r="D108" s="13" t="s">
        <v>24</v>
      </c>
      <c r="E108" s="42">
        <v>1780</v>
      </c>
      <c r="F108" s="42">
        <v>56.6</v>
      </c>
      <c r="G108" s="42">
        <v>131</v>
      </c>
      <c r="H108" s="15">
        <v>38</v>
      </c>
      <c r="I108" s="16" t="s">
        <v>24</v>
      </c>
      <c r="J108" s="14">
        <v>14</v>
      </c>
      <c r="K108" s="14">
        <v>5</v>
      </c>
      <c r="L108" s="14">
        <v>13.4</v>
      </c>
      <c r="M108" s="72">
        <v>5</v>
      </c>
      <c r="N108" s="13" t="s">
        <v>24</v>
      </c>
      <c r="O108" s="14">
        <v>100</v>
      </c>
      <c r="P108" s="14">
        <v>9.52</v>
      </c>
      <c r="Q108" s="14">
        <v>69.400000000000006</v>
      </c>
      <c r="R108" s="15">
        <v>17</v>
      </c>
      <c r="S108" s="16" t="s">
        <v>24</v>
      </c>
      <c r="T108" s="14">
        <v>0</v>
      </c>
      <c r="U108" s="14">
        <v>0</v>
      </c>
      <c r="V108" s="14">
        <v>0</v>
      </c>
      <c r="W108" s="72">
        <v>14</v>
      </c>
      <c r="X108" s="7"/>
      <c r="Y108" s="7" t="s">
        <v>123</v>
      </c>
      <c r="Z108" t="s">
        <v>76</v>
      </c>
    </row>
    <row r="109" spans="1:39" ht="15.75" x14ac:dyDescent="0.3">
      <c r="A109" s="155"/>
      <c r="B109" s="156"/>
      <c r="C109" s="9" t="s">
        <v>70</v>
      </c>
      <c r="D109" s="13" t="s">
        <v>24</v>
      </c>
      <c r="E109" s="42">
        <v>150</v>
      </c>
      <c r="F109" s="42">
        <v>18</v>
      </c>
      <c r="G109" s="42">
        <v>129</v>
      </c>
      <c r="H109" s="15">
        <v>15</v>
      </c>
      <c r="I109" s="16" t="s">
        <v>24</v>
      </c>
      <c r="J109" s="14">
        <v>0</v>
      </c>
      <c r="K109" s="14">
        <v>0</v>
      </c>
      <c r="L109" s="14">
        <v>0</v>
      </c>
      <c r="M109" s="72">
        <v>2</v>
      </c>
      <c r="N109" s="13" t="s">
        <v>24</v>
      </c>
      <c r="O109" s="14">
        <v>78</v>
      </c>
      <c r="P109" s="14">
        <v>11.1</v>
      </c>
      <c r="Q109" s="14">
        <v>54.6</v>
      </c>
      <c r="R109" s="72">
        <v>7</v>
      </c>
      <c r="S109" s="16" t="s">
        <v>24</v>
      </c>
      <c r="T109" s="14">
        <v>0</v>
      </c>
      <c r="U109" s="14">
        <v>0</v>
      </c>
      <c r="V109" s="14">
        <v>0</v>
      </c>
      <c r="W109" s="72">
        <v>8</v>
      </c>
      <c r="X109" s="7"/>
      <c r="Y109" s="7"/>
      <c r="Z109" t="s">
        <v>76</v>
      </c>
    </row>
    <row r="110" spans="1:39" ht="15.75" x14ac:dyDescent="0.3">
      <c r="A110" s="11" t="s">
        <v>74</v>
      </c>
      <c r="B110" s="12" t="s">
        <v>65</v>
      </c>
      <c r="C110" s="9" t="s">
        <v>23</v>
      </c>
      <c r="D110" s="28"/>
      <c r="E110" s="22"/>
      <c r="F110" s="22"/>
      <c r="G110" s="133"/>
      <c r="H110" s="134"/>
      <c r="I110" s="16" t="s">
        <v>24</v>
      </c>
      <c r="J110" s="14">
        <v>4</v>
      </c>
      <c r="K110" s="14">
        <v>1.33</v>
      </c>
      <c r="L110" s="14">
        <v>4</v>
      </c>
      <c r="M110" s="72">
        <v>6</v>
      </c>
      <c r="N110" s="64"/>
      <c r="O110" s="65"/>
      <c r="P110" s="65"/>
      <c r="Q110" s="65"/>
      <c r="R110" s="66"/>
      <c r="S110" s="16" t="s">
        <v>24</v>
      </c>
      <c r="T110" s="14">
        <v>0</v>
      </c>
      <c r="U110" s="14">
        <v>0</v>
      </c>
      <c r="V110" s="14">
        <v>0</v>
      </c>
      <c r="W110" s="72">
        <v>4</v>
      </c>
      <c r="X110" s="7" t="s">
        <v>75</v>
      </c>
      <c r="Y110" s="7" t="s">
        <v>123</v>
      </c>
      <c r="Z110" t="s">
        <v>76</v>
      </c>
    </row>
    <row r="111" spans="1:39" ht="15.75" x14ac:dyDescent="0.3">
      <c r="A111" s="155" t="s">
        <v>266</v>
      </c>
      <c r="B111" s="156" t="s">
        <v>65</v>
      </c>
      <c r="C111" s="9" t="s">
        <v>23</v>
      </c>
      <c r="D111" s="13" t="s">
        <v>24</v>
      </c>
      <c r="E111" s="14">
        <v>338</v>
      </c>
      <c r="F111" s="14">
        <v>122</v>
      </c>
      <c r="G111" s="14">
        <v>332</v>
      </c>
      <c r="H111" s="15">
        <v>18</v>
      </c>
      <c r="I111" s="16" t="s">
        <v>24</v>
      </c>
      <c r="J111" s="14">
        <v>51.6</v>
      </c>
      <c r="K111" s="14">
        <v>20.8</v>
      </c>
      <c r="L111" s="14">
        <v>48.7</v>
      </c>
      <c r="M111" s="72">
        <v>5</v>
      </c>
      <c r="N111" s="13" t="s">
        <v>24</v>
      </c>
      <c r="O111" s="14">
        <v>258</v>
      </c>
      <c r="P111" s="14">
        <v>65.900000000000006</v>
      </c>
      <c r="Q111" s="14">
        <v>215</v>
      </c>
      <c r="R111" s="72">
        <v>8</v>
      </c>
      <c r="S111" s="16" t="s">
        <v>24</v>
      </c>
      <c r="T111" s="14">
        <v>0</v>
      </c>
      <c r="U111" s="14">
        <v>0</v>
      </c>
      <c r="V111" s="14">
        <v>0</v>
      </c>
      <c r="W111" s="72">
        <v>8</v>
      </c>
      <c r="X111" s="7"/>
      <c r="Y111" s="7" t="s">
        <v>123</v>
      </c>
      <c r="Z111" t="s">
        <v>76</v>
      </c>
      <c r="AE111" s="150" t="s">
        <v>362</v>
      </c>
      <c r="AF111" s="150"/>
      <c r="AG111" s="150"/>
      <c r="AH111" s="150"/>
      <c r="AI111" s="150"/>
      <c r="AJ111" s="150"/>
      <c r="AK111" s="150"/>
      <c r="AL111" s="150"/>
      <c r="AM111" s="150"/>
    </row>
    <row r="112" spans="1:39" ht="15.75" x14ac:dyDescent="0.3">
      <c r="A112" s="155"/>
      <c r="B112" s="156"/>
      <c r="C112" s="9" t="s">
        <v>70</v>
      </c>
      <c r="D112" s="13" t="s">
        <v>24</v>
      </c>
      <c r="E112" s="14">
        <v>120</v>
      </c>
      <c r="F112" s="14">
        <v>61.5</v>
      </c>
      <c r="G112" s="14">
        <v>106</v>
      </c>
      <c r="H112" s="72">
        <v>11</v>
      </c>
      <c r="I112" s="16" t="s">
        <v>24</v>
      </c>
      <c r="J112" s="14">
        <v>26</v>
      </c>
      <c r="K112" s="14">
        <v>13</v>
      </c>
      <c r="L112" s="14">
        <v>24.7</v>
      </c>
      <c r="M112" s="72">
        <v>2</v>
      </c>
      <c r="N112" s="13">
        <v>22</v>
      </c>
      <c r="O112" s="14">
        <v>80</v>
      </c>
      <c r="P112" s="14">
        <v>45.2</v>
      </c>
      <c r="Q112" s="14">
        <v>74.8</v>
      </c>
      <c r="R112" s="72">
        <v>5</v>
      </c>
      <c r="S112" s="16" t="s">
        <v>24</v>
      </c>
      <c r="T112" s="14">
        <v>50</v>
      </c>
      <c r="U112" s="14">
        <v>16.7</v>
      </c>
      <c r="V112" s="14">
        <v>45</v>
      </c>
      <c r="W112" s="72">
        <v>3</v>
      </c>
      <c r="X112" s="7"/>
      <c r="Y112" s="7" t="s">
        <v>123</v>
      </c>
      <c r="Z112" t="s">
        <v>76</v>
      </c>
      <c r="AE112" s="150"/>
      <c r="AF112" s="150"/>
      <c r="AG112" s="150"/>
      <c r="AH112" s="150"/>
      <c r="AI112" s="150"/>
      <c r="AJ112" s="150"/>
      <c r="AK112" s="150"/>
      <c r="AL112" s="150"/>
      <c r="AM112" s="150"/>
    </row>
    <row r="113" spans="1:39" ht="15.75" x14ac:dyDescent="0.3">
      <c r="A113" s="11" t="s">
        <v>82</v>
      </c>
      <c r="B113" s="12" t="s">
        <v>65</v>
      </c>
      <c r="C113" s="9" t="s">
        <v>23</v>
      </c>
      <c r="D113" s="28"/>
      <c r="E113" s="22"/>
      <c r="F113" s="22"/>
      <c r="G113" s="22"/>
      <c r="H113" s="23"/>
      <c r="I113" s="16" t="s">
        <v>24</v>
      </c>
      <c r="J113" s="14">
        <v>0</v>
      </c>
      <c r="K113" s="14">
        <v>0</v>
      </c>
      <c r="L113" s="14">
        <v>0</v>
      </c>
      <c r="M113" s="72">
        <v>6</v>
      </c>
      <c r="N113" s="28"/>
      <c r="O113" s="22"/>
      <c r="P113" s="22"/>
      <c r="Q113" s="22"/>
      <c r="R113" s="23"/>
      <c r="S113" s="16" t="s">
        <v>24</v>
      </c>
      <c r="T113" s="14">
        <v>16</v>
      </c>
      <c r="U113" s="14">
        <v>2.23</v>
      </c>
      <c r="V113" s="14">
        <v>14.2</v>
      </c>
      <c r="W113" s="72">
        <v>13</v>
      </c>
      <c r="X113" s="7" t="s">
        <v>75</v>
      </c>
      <c r="Y113" s="7" t="s">
        <v>123</v>
      </c>
      <c r="Z113" t="s">
        <v>76</v>
      </c>
    </row>
    <row r="114" spans="1:39" ht="15.75" x14ac:dyDescent="0.3">
      <c r="A114" s="11" t="s">
        <v>267</v>
      </c>
      <c r="B114" s="12" t="s">
        <v>65</v>
      </c>
      <c r="C114" s="9" t="s">
        <v>23</v>
      </c>
      <c r="D114" s="63">
        <v>0</v>
      </c>
      <c r="E114" s="42">
        <v>90600</v>
      </c>
      <c r="F114" s="42">
        <v>31200</v>
      </c>
      <c r="G114" s="42">
        <v>82100</v>
      </c>
      <c r="H114" s="72">
        <v>12</v>
      </c>
      <c r="I114" s="16">
        <v>0</v>
      </c>
      <c r="J114" s="14">
        <v>14</v>
      </c>
      <c r="K114" s="14">
        <v>5.5</v>
      </c>
      <c r="L114" s="14">
        <v>13.2</v>
      </c>
      <c r="M114" s="72">
        <v>6</v>
      </c>
      <c r="N114" s="63">
        <v>0</v>
      </c>
      <c r="O114" s="52">
        <v>50400</v>
      </c>
      <c r="P114" s="52">
        <v>18700</v>
      </c>
      <c r="Q114" s="52">
        <v>45900</v>
      </c>
      <c r="R114" s="72">
        <v>7</v>
      </c>
      <c r="S114" s="16">
        <v>0</v>
      </c>
      <c r="T114" s="14">
        <v>16</v>
      </c>
      <c r="U114" s="14">
        <v>2.42</v>
      </c>
      <c r="V114" s="14">
        <v>14.3</v>
      </c>
      <c r="W114" s="72">
        <v>12</v>
      </c>
      <c r="X114" s="7"/>
      <c r="Y114" s="7" t="s">
        <v>123</v>
      </c>
      <c r="Z114" t="s">
        <v>76</v>
      </c>
    </row>
    <row r="115" spans="1:39" ht="15.75" x14ac:dyDescent="0.3">
      <c r="A115" s="155" t="s">
        <v>268</v>
      </c>
      <c r="B115" s="156" t="s">
        <v>65</v>
      </c>
      <c r="C115" s="9" t="s">
        <v>23</v>
      </c>
      <c r="D115" s="62">
        <v>1640</v>
      </c>
      <c r="E115" s="42">
        <v>4820</v>
      </c>
      <c r="F115" s="42">
        <v>2890</v>
      </c>
      <c r="G115" s="42">
        <v>4030</v>
      </c>
      <c r="H115" s="15">
        <v>63</v>
      </c>
      <c r="I115" s="16" t="s">
        <v>24</v>
      </c>
      <c r="J115" s="14">
        <v>0</v>
      </c>
      <c r="K115" s="14">
        <v>0</v>
      </c>
      <c r="L115" s="14">
        <v>0</v>
      </c>
      <c r="M115" s="72">
        <v>5</v>
      </c>
      <c r="N115" s="13">
        <v>1770</v>
      </c>
      <c r="O115" s="14">
        <v>2830</v>
      </c>
      <c r="P115" s="14">
        <v>2300</v>
      </c>
      <c r="Q115" s="14">
        <v>2740</v>
      </c>
      <c r="R115" s="72">
        <v>8</v>
      </c>
      <c r="S115" s="16" t="s">
        <v>24</v>
      </c>
      <c r="T115" s="14">
        <v>0</v>
      </c>
      <c r="U115" s="14">
        <v>0</v>
      </c>
      <c r="V115" s="14">
        <v>0</v>
      </c>
      <c r="W115" s="72">
        <v>10</v>
      </c>
      <c r="X115" s="7"/>
      <c r="Y115" s="7"/>
      <c r="Z115" t="s">
        <v>160</v>
      </c>
    </row>
    <row r="116" spans="1:39" ht="15.75" x14ac:dyDescent="0.3">
      <c r="A116" s="155"/>
      <c r="B116" s="156"/>
      <c r="C116" s="9" t="s">
        <v>70</v>
      </c>
      <c r="D116" s="67">
        <v>2200</v>
      </c>
      <c r="E116" s="68">
        <v>2200</v>
      </c>
      <c r="F116" s="68">
        <v>2200</v>
      </c>
      <c r="G116" s="68">
        <v>2200</v>
      </c>
      <c r="H116" s="72">
        <v>2</v>
      </c>
      <c r="I116" s="16" t="s">
        <v>24</v>
      </c>
      <c r="J116" s="14">
        <v>0</v>
      </c>
      <c r="K116" s="14">
        <v>0</v>
      </c>
      <c r="L116" s="14">
        <v>0</v>
      </c>
      <c r="M116" s="72">
        <v>2</v>
      </c>
      <c r="N116" s="13">
        <v>1500</v>
      </c>
      <c r="O116" s="14">
        <v>1500</v>
      </c>
      <c r="P116" s="14">
        <v>1500</v>
      </c>
      <c r="Q116" s="14">
        <v>1500</v>
      </c>
      <c r="R116" s="72">
        <v>1</v>
      </c>
      <c r="S116" s="16" t="s">
        <v>24</v>
      </c>
      <c r="T116" s="14">
        <v>30</v>
      </c>
      <c r="U116" s="14">
        <v>15</v>
      </c>
      <c r="V116" s="14">
        <v>28.5</v>
      </c>
      <c r="W116" s="72">
        <v>2</v>
      </c>
      <c r="X116" s="7"/>
      <c r="Y116" s="7" t="s">
        <v>123</v>
      </c>
      <c r="Z116" t="s">
        <v>160</v>
      </c>
    </row>
    <row r="117" spans="1:39" ht="15.75" x14ac:dyDescent="0.3">
      <c r="A117" s="155" t="s">
        <v>269</v>
      </c>
      <c r="B117" s="156" t="s">
        <v>65</v>
      </c>
      <c r="C117" s="9" t="s">
        <v>23</v>
      </c>
      <c r="D117" s="13" t="s">
        <v>24</v>
      </c>
      <c r="E117" s="42">
        <v>1110</v>
      </c>
      <c r="F117" s="42">
        <v>667</v>
      </c>
      <c r="G117" s="42">
        <v>1030</v>
      </c>
      <c r="H117" s="15">
        <v>26</v>
      </c>
      <c r="I117" s="16" t="s">
        <v>24</v>
      </c>
      <c r="J117" s="14">
        <v>450</v>
      </c>
      <c r="K117" s="14">
        <v>188</v>
      </c>
      <c r="L117" s="14">
        <v>414</v>
      </c>
      <c r="M117" s="72">
        <v>5</v>
      </c>
      <c r="N117" s="13" t="s">
        <v>24</v>
      </c>
      <c r="O117" s="14">
        <v>850</v>
      </c>
      <c r="P117" s="14">
        <v>531</v>
      </c>
      <c r="Q117" s="14">
        <v>780</v>
      </c>
      <c r="R117" s="72">
        <v>11</v>
      </c>
      <c r="S117" s="16" t="s">
        <v>24</v>
      </c>
      <c r="T117" s="14">
        <v>0</v>
      </c>
      <c r="U117" s="14">
        <v>0</v>
      </c>
      <c r="V117" s="14">
        <v>0</v>
      </c>
      <c r="W117" s="72">
        <v>11</v>
      </c>
      <c r="X117" s="7"/>
      <c r="Y117" s="7" t="s">
        <v>123</v>
      </c>
      <c r="Z117" t="s">
        <v>160</v>
      </c>
      <c r="AC117" s="154" t="s">
        <v>300</v>
      </c>
      <c r="AD117" s="154" t="s">
        <v>301</v>
      </c>
      <c r="AE117" s="154" t="s">
        <v>348</v>
      </c>
      <c r="AF117" s="154"/>
      <c r="AG117" s="154"/>
      <c r="AH117" s="154"/>
      <c r="AI117" s="154"/>
      <c r="AJ117" s="154"/>
      <c r="AK117" s="154"/>
      <c r="AL117" s="154"/>
    </row>
    <row r="118" spans="1:39" ht="15.75" x14ac:dyDescent="0.3">
      <c r="A118" s="155"/>
      <c r="B118" s="156"/>
      <c r="C118" s="9" t="s">
        <v>70</v>
      </c>
      <c r="D118" s="13">
        <v>420</v>
      </c>
      <c r="E118" s="42">
        <v>630</v>
      </c>
      <c r="F118" s="42">
        <v>552</v>
      </c>
      <c r="G118" s="42">
        <v>630</v>
      </c>
      <c r="H118" s="72">
        <v>8</v>
      </c>
      <c r="I118" s="16" t="s">
        <v>24</v>
      </c>
      <c r="J118" s="14">
        <v>0</v>
      </c>
      <c r="K118" s="14">
        <v>0</v>
      </c>
      <c r="L118" s="14">
        <v>0</v>
      </c>
      <c r="M118" s="72">
        <v>2</v>
      </c>
      <c r="N118" s="13">
        <v>240</v>
      </c>
      <c r="O118" s="14">
        <v>560</v>
      </c>
      <c r="P118" s="14">
        <v>462</v>
      </c>
      <c r="Q118" s="14">
        <v>560</v>
      </c>
      <c r="R118" s="72">
        <v>4</v>
      </c>
      <c r="S118" s="16" t="s">
        <v>24</v>
      </c>
      <c r="T118" s="14">
        <v>0</v>
      </c>
      <c r="U118" s="14">
        <v>0</v>
      </c>
      <c r="V118" s="14">
        <v>0</v>
      </c>
      <c r="W118" s="72">
        <v>3</v>
      </c>
      <c r="X118" s="7"/>
      <c r="Y118" s="7"/>
      <c r="Z118" t="s">
        <v>160</v>
      </c>
      <c r="AC118" s="154"/>
      <c r="AD118" s="154"/>
      <c r="AE118" s="154"/>
      <c r="AF118" s="154"/>
      <c r="AG118" s="154"/>
      <c r="AH118" s="154"/>
      <c r="AI118" s="154"/>
      <c r="AJ118" s="154"/>
      <c r="AK118" s="154"/>
      <c r="AL118" s="154"/>
    </row>
    <row r="119" spans="1:39" ht="15.75" x14ac:dyDescent="0.3">
      <c r="A119" s="11" t="s">
        <v>108</v>
      </c>
      <c r="B119" s="12" t="s">
        <v>65</v>
      </c>
      <c r="C119" s="9" t="s">
        <v>23</v>
      </c>
      <c r="D119" s="28"/>
      <c r="E119" s="22"/>
      <c r="F119" s="22"/>
      <c r="G119" s="22"/>
      <c r="H119" s="23"/>
      <c r="I119" s="16" t="s">
        <v>24</v>
      </c>
      <c r="J119" s="14">
        <v>17.7</v>
      </c>
      <c r="K119" s="14">
        <v>3.67</v>
      </c>
      <c r="L119" s="14">
        <v>14.8</v>
      </c>
      <c r="M119" s="72">
        <v>7</v>
      </c>
      <c r="N119" s="28"/>
      <c r="O119" s="22"/>
      <c r="P119" s="22"/>
      <c r="Q119" s="22"/>
      <c r="R119" s="23"/>
      <c r="S119" s="21"/>
      <c r="T119" s="22"/>
      <c r="U119" s="22"/>
      <c r="V119" s="22"/>
      <c r="W119" s="23"/>
      <c r="X119" s="7" t="s">
        <v>122</v>
      </c>
      <c r="Y119" s="7" t="s">
        <v>123</v>
      </c>
      <c r="Z119" t="s">
        <v>160</v>
      </c>
    </row>
    <row r="120" spans="1:39" ht="15.75" x14ac:dyDescent="0.3">
      <c r="A120" s="11" t="s">
        <v>109</v>
      </c>
      <c r="B120" s="12" t="s">
        <v>65</v>
      </c>
      <c r="C120" s="9" t="s">
        <v>23</v>
      </c>
      <c r="D120" s="28"/>
      <c r="E120" s="22"/>
      <c r="F120" s="22"/>
      <c r="G120" s="22"/>
      <c r="H120" s="23"/>
      <c r="I120" s="16" t="s">
        <v>24</v>
      </c>
      <c r="J120" s="14">
        <v>6</v>
      </c>
      <c r="K120" s="14">
        <v>1</v>
      </c>
      <c r="L120" s="14">
        <v>4.5</v>
      </c>
      <c r="M120" s="72">
        <v>6</v>
      </c>
      <c r="N120" s="28"/>
      <c r="O120" s="22"/>
      <c r="P120" s="22"/>
      <c r="Q120" s="22"/>
      <c r="R120" s="23"/>
      <c r="S120" s="21"/>
      <c r="T120" s="22"/>
      <c r="U120" s="22"/>
      <c r="V120" s="22"/>
      <c r="W120" s="23"/>
      <c r="X120" s="7" t="s">
        <v>122</v>
      </c>
      <c r="Y120" s="7" t="s">
        <v>123</v>
      </c>
      <c r="Z120" t="s">
        <v>160</v>
      </c>
    </row>
    <row r="121" spans="1:39" ht="15.75" x14ac:dyDescent="0.3">
      <c r="A121" s="11" t="s">
        <v>110</v>
      </c>
      <c r="B121" s="12" t="s">
        <v>65</v>
      </c>
      <c r="C121" s="9" t="s">
        <v>23</v>
      </c>
      <c r="D121" s="28"/>
      <c r="E121" s="22"/>
      <c r="F121" s="22"/>
      <c r="G121" s="22"/>
      <c r="H121" s="23"/>
      <c r="I121" s="16" t="s">
        <v>24</v>
      </c>
      <c r="J121" s="14">
        <v>16</v>
      </c>
      <c r="K121" s="14">
        <v>4.67</v>
      </c>
      <c r="L121" s="14">
        <v>15</v>
      </c>
      <c r="M121" s="72">
        <v>6</v>
      </c>
      <c r="N121" s="28"/>
      <c r="O121" s="22"/>
      <c r="P121" s="22"/>
      <c r="Q121" s="22"/>
      <c r="R121" s="23"/>
      <c r="S121" s="21"/>
      <c r="T121" s="22"/>
      <c r="U121" s="22"/>
      <c r="V121" s="22"/>
      <c r="W121" s="23"/>
      <c r="X121" s="7" t="s">
        <v>122</v>
      </c>
      <c r="Y121" s="7" t="s">
        <v>123</v>
      </c>
      <c r="Z121" t="s">
        <v>160</v>
      </c>
      <c r="AC121" t="s">
        <v>298</v>
      </c>
      <c r="AD121" t="s">
        <v>301</v>
      </c>
    </row>
    <row r="122" spans="1:39" ht="15.75" x14ac:dyDescent="0.3">
      <c r="A122" s="11" t="s">
        <v>111</v>
      </c>
      <c r="B122" s="12" t="s">
        <v>65</v>
      </c>
      <c r="C122" s="9" t="s">
        <v>23</v>
      </c>
      <c r="D122" s="28"/>
      <c r="E122" s="22"/>
      <c r="F122" s="22"/>
      <c r="G122" s="22"/>
      <c r="H122" s="23"/>
      <c r="I122" s="16" t="s">
        <v>24</v>
      </c>
      <c r="J122" s="14">
        <v>41</v>
      </c>
      <c r="K122" s="14">
        <v>10</v>
      </c>
      <c r="L122" s="14">
        <v>35.5</v>
      </c>
      <c r="M122" s="72">
        <v>6</v>
      </c>
      <c r="N122" s="28"/>
      <c r="O122" s="22"/>
      <c r="P122" s="22"/>
      <c r="Q122" s="22"/>
      <c r="R122" s="23"/>
      <c r="S122" s="21"/>
      <c r="T122" s="22"/>
      <c r="U122" s="22"/>
      <c r="V122" s="22"/>
      <c r="W122" s="23"/>
      <c r="X122" s="7" t="s">
        <v>122</v>
      </c>
      <c r="Y122" s="7" t="s">
        <v>123</v>
      </c>
      <c r="Z122" t="s">
        <v>160</v>
      </c>
      <c r="AC122" t="s">
        <v>298</v>
      </c>
      <c r="AD122" t="s">
        <v>301</v>
      </c>
    </row>
    <row r="123" spans="1:39" ht="15.75" x14ac:dyDescent="0.3">
      <c r="A123" s="11" t="s">
        <v>113</v>
      </c>
      <c r="B123" s="12" t="s">
        <v>65</v>
      </c>
      <c r="C123" s="9" t="s">
        <v>23</v>
      </c>
      <c r="D123" s="28"/>
      <c r="E123" s="22"/>
      <c r="F123" s="22"/>
      <c r="G123" s="22"/>
      <c r="H123" s="23"/>
      <c r="I123" s="16" t="s">
        <v>24</v>
      </c>
      <c r="J123" s="14">
        <v>14</v>
      </c>
      <c r="K123" s="14">
        <v>3.16</v>
      </c>
      <c r="L123" s="14">
        <v>12.2</v>
      </c>
      <c r="M123" s="72">
        <v>7</v>
      </c>
      <c r="N123" s="28"/>
      <c r="O123" s="22"/>
      <c r="P123" s="22"/>
      <c r="Q123" s="22"/>
      <c r="R123" s="23"/>
      <c r="S123" s="21"/>
      <c r="T123" s="22"/>
      <c r="U123" s="22"/>
      <c r="V123" s="22"/>
      <c r="W123" s="23"/>
      <c r="X123" s="7" t="s">
        <v>122</v>
      </c>
      <c r="Y123" s="7" t="s">
        <v>123</v>
      </c>
      <c r="Z123" t="s">
        <v>160</v>
      </c>
    </row>
    <row r="124" spans="1:39" ht="15.75" x14ac:dyDescent="0.3">
      <c r="A124" s="11" t="s">
        <v>114</v>
      </c>
      <c r="B124" s="12" t="s">
        <v>65</v>
      </c>
      <c r="C124" s="9" t="s">
        <v>23</v>
      </c>
      <c r="D124" s="28"/>
      <c r="E124" s="22"/>
      <c r="F124" s="22"/>
      <c r="G124" s="22"/>
      <c r="H124" s="23"/>
      <c r="I124" s="16">
        <v>8</v>
      </c>
      <c r="J124" s="14">
        <v>23</v>
      </c>
      <c r="K124" s="14">
        <v>14.5</v>
      </c>
      <c r="L124" s="14">
        <v>21.2</v>
      </c>
      <c r="M124" s="72">
        <v>6</v>
      </c>
      <c r="N124" s="28"/>
      <c r="O124" s="22"/>
      <c r="P124" s="22"/>
      <c r="Q124" s="22"/>
      <c r="R124" s="23"/>
      <c r="S124" s="21"/>
      <c r="T124" s="22"/>
      <c r="U124" s="22"/>
      <c r="V124" s="22"/>
      <c r="W124" s="23"/>
      <c r="X124" s="7" t="s">
        <v>122</v>
      </c>
      <c r="Y124" s="7" t="s">
        <v>123</v>
      </c>
      <c r="Z124" t="s">
        <v>160</v>
      </c>
    </row>
    <row r="125" spans="1:39" ht="15.75" x14ac:dyDescent="0.3">
      <c r="A125" s="11" t="s">
        <v>124</v>
      </c>
      <c r="B125" s="12" t="s">
        <v>65</v>
      </c>
      <c r="C125" s="9" t="s">
        <v>23</v>
      </c>
      <c r="D125" s="28"/>
      <c r="E125" s="22"/>
      <c r="F125" s="22"/>
      <c r="G125" s="22"/>
      <c r="H125" s="23"/>
      <c r="I125" s="16" t="s">
        <v>24</v>
      </c>
      <c r="J125" s="14">
        <v>44</v>
      </c>
      <c r="K125" s="14">
        <v>20.8</v>
      </c>
      <c r="L125" s="14">
        <v>40.4</v>
      </c>
      <c r="M125" s="72">
        <v>5</v>
      </c>
      <c r="N125" s="28"/>
      <c r="O125" s="22"/>
      <c r="P125" s="22"/>
      <c r="Q125" s="22"/>
      <c r="R125" s="23"/>
      <c r="S125" s="16" t="s">
        <v>24</v>
      </c>
      <c r="T125" s="14">
        <v>34</v>
      </c>
      <c r="U125" s="14">
        <v>4.92</v>
      </c>
      <c r="V125" s="14">
        <v>23</v>
      </c>
      <c r="W125" s="72">
        <v>12</v>
      </c>
      <c r="X125" s="7" t="s">
        <v>122</v>
      </c>
      <c r="Y125" s="7" t="s">
        <v>123</v>
      </c>
      <c r="Z125" t="s">
        <v>160</v>
      </c>
    </row>
    <row r="126" spans="1:39" ht="15.75" customHeight="1" x14ac:dyDescent="0.3">
      <c r="A126" s="155" t="s">
        <v>270</v>
      </c>
      <c r="B126" s="156" t="s">
        <v>65</v>
      </c>
      <c r="C126" s="9" t="s">
        <v>23</v>
      </c>
      <c r="D126" s="13" t="s">
        <v>24</v>
      </c>
      <c r="E126" s="42">
        <v>74</v>
      </c>
      <c r="F126" s="42">
        <v>17.399999999999999</v>
      </c>
      <c r="G126" s="42">
        <v>57.8</v>
      </c>
      <c r="H126" s="15">
        <v>18</v>
      </c>
      <c r="I126" s="16" t="s">
        <v>24</v>
      </c>
      <c r="J126" s="14">
        <v>89.9</v>
      </c>
      <c r="K126" s="14">
        <v>31.4</v>
      </c>
      <c r="L126" s="14">
        <v>85.3</v>
      </c>
      <c r="M126" s="72">
        <v>5</v>
      </c>
      <c r="N126" s="13" t="s">
        <v>24</v>
      </c>
      <c r="O126" s="14">
        <v>48.3</v>
      </c>
      <c r="P126" s="14">
        <v>12.4</v>
      </c>
      <c r="Q126" s="14">
        <v>41.5</v>
      </c>
      <c r="R126" s="72">
        <v>8</v>
      </c>
      <c r="S126" s="16" t="s">
        <v>24</v>
      </c>
      <c r="T126" s="14">
        <v>0</v>
      </c>
      <c r="U126" s="14">
        <v>0</v>
      </c>
      <c r="V126" s="14">
        <v>0</v>
      </c>
      <c r="W126" s="72">
        <v>7</v>
      </c>
      <c r="X126" s="7" t="s">
        <v>271</v>
      </c>
      <c r="Y126" s="7" t="s">
        <v>123</v>
      </c>
      <c r="Z126" t="s">
        <v>160</v>
      </c>
      <c r="AE126" s="154" t="s">
        <v>377</v>
      </c>
      <c r="AF126" s="154"/>
      <c r="AG126" s="154"/>
      <c r="AH126" s="154"/>
      <c r="AI126" s="154"/>
      <c r="AJ126" s="154"/>
      <c r="AK126" s="154"/>
      <c r="AL126" s="154"/>
      <c r="AM126" s="154"/>
    </row>
    <row r="127" spans="1:39" ht="15.75" x14ac:dyDescent="0.3">
      <c r="A127" s="155"/>
      <c r="B127" s="156"/>
      <c r="C127" s="9" t="s">
        <v>70</v>
      </c>
      <c r="D127" s="13" t="s">
        <v>24</v>
      </c>
      <c r="E127" s="14">
        <v>39</v>
      </c>
      <c r="F127" s="14">
        <v>15.9</v>
      </c>
      <c r="G127" s="14">
        <v>38.299999999999997</v>
      </c>
      <c r="H127" s="15">
        <v>15</v>
      </c>
      <c r="I127" s="16" t="s">
        <v>24</v>
      </c>
      <c r="J127" s="14">
        <v>0</v>
      </c>
      <c r="K127" s="14">
        <v>0</v>
      </c>
      <c r="L127" s="14">
        <v>0</v>
      </c>
      <c r="M127" s="72">
        <v>2</v>
      </c>
      <c r="N127" s="13" t="s">
        <v>24</v>
      </c>
      <c r="O127" s="14">
        <v>34</v>
      </c>
      <c r="P127" s="14">
        <v>13.4</v>
      </c>
      <c r="Q127" s="14">
        <v>31.6</v>
      </c>
      <c r="R127" s="72">
        <v>7</v>
      </c>
      <c r="S127" s="16" t="s">
        <v>24</v>
      </c>
      <c r="T127" s="14">
        <v>29</v>
      </c>
      <c r="U127" s="14">
        <v>4.83</v>
      </c>
      <c r="V127" s="14">
        <v>21.8</v>
      </c>
      <c r="W127" s="72">
        <v>6</v>
      </c>
      <c r="X127" s="7"/>
      <c r="Y127" s="7"/>
      <c r="Z127" t="s">
        <v>160</v>
      </c>
      <c r="AC127" t="s">
        <v>302</v>
      </c>
      <c r="AD127" t="s">
        <v>299</v>
      </c>
      <c r="AE127" s="154"/>
      <c r="AF127" s="154"/>
      <c r="AG127" s="154"/>
      <c r="AH127" s="154"/>
      <c r="AI127" s="154"/>
      <c r="AJ127" s="154"/>
      <c r="AK127" s="154"/>
      <c r="AL127" s="154"/>
      <c r="AM127" s="154"/>
    </row>
    <row r="128" spans="1:39" ht="15.75" x14ac:dyDescent="0.3">
      <c r="A128" s="11" t="s">
        <v>117</v>
      </c>
      <c r="B128" s="12" t="s">
        <v>65</v>
      </c>
      <c r="C128" s="9" t="s">
        <v>23</v>
      </c>
      <c r="D128" s="28"/>
      <c r="E128" s="22"/>
      <c r="F128" s="22"/>
      <c r="G128" s="22"/>
      <c r="H128" s="23"/>
      <c r="I128" s="16">
        <v>50</v>
      </c>
      <c r="J128" s="14">
        <v>1210</v>
      </c>
      <c r="K128" s="14">
        <v>479</v>
      </c>
      <c r="L128" s="14">
        <v>1090</v>
      </c>
      <c r="M128" s="72">
        <v>6</v>
      </c>
      <c r="N128" s="28"/>
      <c r="O128" s="22"/>
      <c r="P128" s="22"/>
      <c r="Q128" s="22"/>
      <c r="R128" s="23"/>
      <c r="S128" s="21"/>
      <c r="T128" s="22"/>
      <c r="U128" s="22"/>
      <c r="V128" s="22"/>
      <c r="W128" s="23"/>
      <c r="X128" s="7" t="s">
        <v>131</v>
      </c>
      <c r="Y128" s="7" t="s">
        <v>123</v>
      </c>
      <c r="Z128" t="s">
        <v>160</v>
      </c>
    </row>
    <row r="129" spans="1:39" ht="15.75" x14ac:dyDescent="0.3">
      <c r="A129" s="11" t="s">
        <v>118</v>
      </c>
      <c r="B129" s="12" t="s">
        <v>65</v>
      </c>
      <c r="C129" s="9" t="s">
        <v>23</v>
      </c>
      <c r="D129" s="28"/>
      <c r="E129" s="22"/>
      <c r="F129" s="22"/>
      <c r="G129" s="22"/>
      <c r="H129" s="23"/>
      <c r="I129" s="16" t="s">
        <v>24</v>
      </c>
      <c r="J129" s="14">
        <v>1290</v>
      </c>
      <c r="K129" s="14">
        <v>374</v>
      </c>
      <c r="L129" s="42">
        <v>1140</v>
      </c>
      <c r="M129" s="72">
        <v>6</v>
      </c>
      <c r="N129" s="28"/>
      <c r="O129" s="22"/>
      <c r="P129" s="22"/>
      <c r="Q129" s="22"/>
      <c r="R129" s="23"/>
      <c r="S129" s="16">
        <v>0</v>
      </c>
      <c r="T129" s="14">
        <v>298</v>
      </c>
      <c r="U129" s="14">
        <v>87.2</v>
      </c>
      <c r="V129" s="14">
        <v>268</v>
      </c>
      <c r="W129" s="72">
        <v>8</v>
      </c>
      <c r="X129" s="7" t="s">
        <v>131</v>
      </c>
      <c r="Y129" s="7" t="s">
        <v>123</v>
      </c>
      <c r="Z129" t="s">
        <v>160</v>
      </c>
    </row>
    <row r="130" spans="1:39" ht="15.75" x14ac:dyDescent="0.3">
      <c r="A130" s="155" t="s">
        <v>305</v>
      </c>
      <c r="B130" s="156" t="s">
        <v>65</v>
      </c>
      <c r="C130" s="9" t="s">
        <v>23</v>
      </c>
      <c r="D130" s="13" t="s">
        <v>24</v>
      </c>
      <c r="E130" s="42">
        <v>2650</v>
      </c>
      <c r="F130" s="42">
        <v>251</v>
      </c>
      <c r="G130" s="42">
        <v>1720</v>
      </c>
      <c r="H130" s="15">
        <v>18</v>
      </c>
      <c r="I130" s="16" t="s">
        <v>24</v>
      </c>
      <c r="J130" s="42">
        <v>1170</v>
      </c>
      <c r="K130" s="42">
        <v>234</v>
      </c>
      <c r="L130" s="42">
        <v>936</v>
      </c>
      <c r="M130" s="72">
        <v>5</v>
      </c>
      <c r="N130" s="13" t="s">
        <v>24</v>
      </c>
      <c r="O130" s="14">
        <v>138</v>
      </c>
      <c r="P130" s="14">
        <v>38.9</v>
      </c>
      <c r="Q130" s="14">
        <v>137</v>
      </c>
      <c r="R130" s="72">
        <v>7</v>
      </c>
      <c r="S130" s="16" t="s">
        <v>24</v>
      </c>
      <c r="T130" s="14">
        <v>0</v>
      </c>
      <c r="U130" s="14">
        <v>0</v>
      </c>
      <c r="V130" s="14">
        <v>0</v>
      </c>
      <c r="W130" s="72">
        <v>8</v>
      </c>
      <c r="X130" s="7"/>
      <c r="Y130" s="7" t="s">
        <v>123</v>
      </c>
      <c r="Z130" t="s">
        <v>160</v>
      </c>
      <c r="AC130" s="154" t="s">
        <v>299</v>
      </c>
      <c r="AD130" s="154" t="s">
        <v>304</v>
      </c>
      <c r="AE130" s="154" t="s">
        <v>352</v>
      </c>
      <c r="AF130" s="154"/>
      <c r="AG130" s="154"/>
      <c r="AH130" s="154"/>
      <c r="AI130" s="154"/>
      <c r="AJ130" s="154"/>
      <c r="AK130" s="154"/>
      <c r="AL130" s="154"/>
      <c r="AM130" s="154"/>
    </row>
    <row r="131" spans="1:39" ht="15.75" x14ac:dyDescent="0.3">
      <c r="A131" s="155"/>
      <c r="B131" s="156"/>
      <c r="C131" s="9" t="s">
        <v>70</v>
      </c>
      <c r="D131" s="13" t="s">
        <v>24</v>
      </c>
      <c r="E131" s="42">
        <v>720</v>
      </c>
      <c r="F131" s="42">
        <v>246</v>
      </c>
      <c r="G131" s="42">
        <v>580</v>
      </c>
      <c r="H131" s="15">
        <v>15</v>
      </c>
      <c r="I131" s="16" t="s">
        <v>24</v>
      </c>
      <c r="J131" s="14">
        <v>0</v>
      </c>
      <c r="K131" s="14">
        <v>0</v>
      </c>
      <c r="L131" s="14">
        <v>0</v>
      </c>
      <c r="M131" s="72">
        <v>2</v>
      </c>
      <c r="N131" s="13">
        <v>320</v>
      </c>
      <c r="O131" s="14">
        <v>550</v>
      </c>
      <c r="P131" s="14">
        <v>439</v>
      </c>
      <c r="Q131" s="14">
        <v>544</v>
      </c>
      <c r="R131" s="72">
        <v>7</v>
      </c>
      <c r="S131" s="16" t="s">
        <v>24</v>
      </c>
      <c r="T131" s="14">
        <v>2500</v>
      </c>
      <c r="U131" s="14">
        <v>533</v>
      </c>
      <c r="V131" s="14">
        <v>1980</v>
      </c>
      <c r="W131" s="72">
        <v>6</v>
      </c>
      <c r="X131" s="7"/>
      <c r="Y131" s="7" t="s">
        <v>123</v>
      </c>
      <c r="Z131" t="s">
        <v>160</v>
      </c>
      <c r="AC131" s="150"/>
      <c r="AD131" s="150"/>
      <c r="AE131" s="154"/>
      <c r="AF131" s="154"/>
      <c r="AG131" s="154"/>
      <c r="AH131" s="154"/>
      <c r="AI131" s="154"/>
      <c r="AJ131" s="154"/>
      <c r="AK131" s="154"/>
      <c r="AL131" s="154"/>
      <c r="AM131" s="154"/>
    </row>
    <row r="132" spans="1:39" ht="15.75" x14ac:dyDescent="0.3">
      <c r="A132" s="19" t="s">
        <v>119</v>
      </c>
      <c r="B132" s="12" t="s">
        <v>65</v>
      </c>
      <c r="C132" s="9" t="s">
        <v>23</v>
      </c>
      <c r="D132" s="13">
        <v>2.4300000000000002</v>
      </c>
      <c r="E132" s="42">
        <v>6.56</v>
      </c>
      <c r="F132" s="42">
        <v>3.71</v>
      </c>
      <c r="G132" s="42">
        <v>6.21</v>
      </c>
      <c r="H132" s="72">
        <v>6</v>
      </c>
      <c r="I132" s="21"/>
      <c r="J132" s="22"/>
      <c r="K132" s="22"/>
      <c r="L132" s="22"/>
      <c r="M132" s="23"/>
      <c r="N132" s="13" t="s">
        <v>24</v>
      </c>
      <c r="O132" s="14">
        <v>4.47</v>
      </c>
      <c r="P132" s="14">
        <v>1.49</v>
      </c>
      <c r="Q132" s="14">
        <v>4.0199999999999996</v>
      </c>
      <c r="R132" s="72">
        <v>3</v>
      </c>
      <c r="S132" s="16" t="s">
        <v>24</v>
      </c>
      <c r="T132" s="14">
        <v>1.2</v>
      </c>
      <c r="U132" s="14">
        <v>0.12</v>
      </c>
      <c r="V132" s="14">
        <v>0.66</v>
      </c>
      <c r="W132" s="72">
        <v>10</v>
      </c>
      <c r="X132" s="7"/>
      <c r="Y132" s="7" t="s">
        <v>123</v>
      </c>
      <c r="Z132" t="s">
        <v>160</v>
      </c>
      <c r="AE132" s="148" t="s">
        <v>353</v>
      </c>
      <c r="AF132" s="148"/>
      <c r="AG132" s="148"/>
      <c r="AH132" s="148"/>
      <c r="AI132" s="148"/>
      <c r="AJ132" s="148"/>
      <c r="AK132" s="148"/>
      <c r="AL132" s="148"/>
      <c r="AM132" s="148"/>
    </row>
    <row r="133" spans="1:39" ht="15.75" x14ac:dyDescent="0.3">
      <c r="A133" s="19" t="s">
        <v>161</v>
      </c>
      <c r="B133" s="12" t="s">
        <v>162</v>
      </c>
      <c r="C133" s="9" t="s">
        <v>23</v>
      </c>
      <c r="D133" s="13">
        <v>97</v>
      </c>
      <c r="E133" s="14">
        <v>97</v>
      </c>
      <c r="F133" s="14">
        <v>97</v>
      </c>
      <c r="G133" s="14">
        <v>97</v>
      </c>
      <c r="H133" s="72">
        <v>1</v>
      </c>
      <c r="I133" s="21"/>
      <c r="J133" s="22"/>
      <c r="K133" s="22"/>
      <c r="L133" s="22"/>
      <c r="M133" s="23"/>
      <c r="N133" s="13">
        <v>97.6</v>
      </c>
      <c r="O133" s="14">
        <v>97.6</v>
      </c>
      <c r="P133" s="14">
        <v>97.6</v>
      </c>
      <c r="Q133" s="14">
        <v>97.6</v>
      </c>
      <c r="R133" s="72">
        <v>1</v>
      </c>
      <c r="S133" s="16">
        <v>102</v>
      </c>
      <c r="T133" s="14">
        <v>105</v>
      </c>
      <c r="U133" s="14">
        <v>104</v>
      </c>
      <c r="V133" s="14">
        <v>105</v>
      </c>
      <c r="W133" s="72">
        <v>2</v>
      </c>
      <c r="X133" s="7" t="s">
        <v>163</v>
      </c>
      <c r="Y133" s="7" t="s">
        <v>123</v>
      </c>
      <c r="Z133" t="s">
        <v>174</v>
      </c>
      <c r="AE133" s="148" t="s">
        <v>354</v>
      </c>
      <c r="AF133" s="148"/>
      <c r="AG133" s="148"/>
      <c r="AH133" s="148"/>
      <c r="AI133" s="148"/>
      <c r="AJ133" s="148"/>
      <c r="AK133" s="148"/>
      <c r="AL133" s="148"/>
      <c r="AM133" s="148"/>
    </row>
    <row r="134" spans="1:39" ht="15.75" x14ac:dyDescent="0.3">
      <c r="A134" s="19" t="s">
        <v>164</v>
      </c>
      <c r="B134" s="12" t="s">
        <v>162</v>
      </c>
      <c r="C134" s="9" t="s">
        <v>23</v>
      </c>
      <c r="D134" s="13">
        <v>119</v>
      </c>
      <c r="E134" s="14">
        <v>119</v>
      </c>
      <c r="F134" s="14">
        <v>119</v>
      </c>
      <c r="G134" s="14">
        <v>119</v>
      </c>
      <c r="H134" s="72">
        <v>1</v>
      </c>
      <c r="I134" s="21"/>
      <c r="J134" s="22"/>
      <c r="K134" s="22"/>
      <c r="L134" s="22"/>
      <c r="M134" s="23"/>
      <c r="N134" s="13">
        <v>118</v>
      </c>
      <c r="O134" s="14">
        <v>118</v>
      </c>
      <c r="P134" s="14">
        <v>118</v>
      </c>
      <c r="Q134" s="14">
        <v>118</v>
      </c>
      <c r="R134" s="72">
        <v>1</v>
      </c>
      <c r="S134" s="16">
        <v>115</v>
      </c>
      <c r="T134" s="14">
        <v>116</v>
      </c>
      <c r="U134" s="14">
        <v>116</v>
      </c>
      <c r="V134" s="14">
        <v>116</v>
      </c>
      <c r="W134" s="72">
        <v>2</v>
      </c>
      <c r="X134" s="7"/>
      <c r="Y134" s="7" t="s">
        <v>123</v>
      </c>
      <c r="Z134" t="s">
        <v>174</v>
      </c>
      <c r="AE134" s="148" t="s">
        <v>355</v>
      </c>
      <c r="AF134" s="148"/>
      <c r="AG134" s="148"/>
      <c r="AH134" s="148"/>
      <c r="AI134" s="148"/>
      <c r="AJ134" s="148"/>
      <c r="AK134" s="148"/>
      <c r="AL134" s="148"/>
      <c r="AM134" s="148"/>
    </row>
    <row r="135" spans="1:39" ht="15.75" x14ac:dyDescent="0.3">
      <c r="A135" s="19" t="s">
        <v>165</v>
      </c>
      <c r="B135" s="12" t="s">
        <v>162</v>
      </c>
      <c r="C135" s="9" t="s">
        <v>23</v>
      </c>
      <c r="D135" s="13">
        <v>98.1</v>
      </c>
      <c r="E135" s="14">
        <v>98.1</v>
      </c>
      <c r="F135" s="14">
        <v>98.1</v>
      </c>
      <c r="G135" s="14">
        <v>98.1</v>
      </c>
      <c r="H135" s="72">
        <v>1</v>
      </c>
      <c r="I135" s="21"/>
      <c r="J135" s="22"/>
      <c r="K135" s="22"/>
      <c r="L135" s="22"/>
      <c r="M135" s="23"/>
      <c r="N135" s="13">
        <v>99.4</v>
      </c>
      <c r="O135" s="14">
        <v>99.4</v>
      </c>
      <c r="P135" s="14">
        <v>99.4</v>
      </c>
      <c r="Q135" s="14">
        <v>99.4</v>
      </c>
      <c r="R135" s="72">
        <v>1</v>
      </c>
      <c r="S135" s="16">
        <v>101</v>
      </c>
      <c r="T135" s="14">
        <v>101</v>
      </c>
      <c r="U135" s="14">
        <v>101</v>
      </c>
      <c r="V135" s="14">
        <v>101</v>
      </c>
      <c r="W135" s="72">
        <v>2</v>
      </c>
      <c r="X135" s="7"/>
      <c r="Y135" s="7" t="s">
        <v>123</v>
      </c>
      <c r="Z135" t="s">
        <v>174</v>
      </c>
      <c r="AE135" s="148" t="s">
        <v>375</v>
      </c>
      <c r="AF135" s="148"/>
      <c r="AG135" s="148"/>
      <c r="AH135" s="148"/>
      <c r="AI135" s="148"/>
      <c r="AJ135" s="148"/>
      <c r="AK135" s="148"/>
      <c r="AL135" s="148"/>
      <c r="AM135" s="148"/>
    </row>
    <row r="136" spans="1:39" ht="15.75" x14ac:dyDescent="0.3">
      <c r="A136" s="11" t="s">
        <v>272</v>
      </c>
      <c r="B136" s="12" t="s">
        <v>65</v>
      </c>
      <c r="C136" s="9" t="s">
        <v>23</v>
      </c>
      <c r="D136" s="13" t="s">
        <v>24</v>
      </c>
      <c r="E136" s="42">
        <v>20</v>
      </c>
      <c r="F136" s="42">
        <v>1.23</v>
      </c>
      <c r="G136" s="42">
        <v>5.75</v>
      </c>
      <c r="H136" s="15">
        <v>22</v>
      </c>
      <c r="I136" s="16" t="s">
        <v>24</v>
      </c>
      <c r="J136" s="14">
        <v>0</v>
      </c>
      <c r="K136" s="14">
        <v>0</v>
      </c>
      <c r="L136" s="14">
        <v>0</v>
      </c>
      <c r="M136" s="72">
        <v>5</v>
      </c>
      <c r="N136" s="13" t="s">
        <v>24</v>
      </c>
      <c r="O136" s="14">
        <v>0</v>
      </c>
      <c r="P136" s="14">
        <v>0</v>
      </c>
      <c r="Q136" s="14">
        <v>0</v>
      </c>
      <c r="R136" s="72">
        <v>9</v>
      </c>
      <c r="S136" s="16" t="s">
        <v>24</v>
      </c>
      <c r="T136" s="14">
        <v>1.8</v>
      </c>
      <c r="U136" s="14">
        <v>0.18</v>
      </c>
      <c r="V136" s="14">
        <v>0.99</v>
      </c>
      <c r="W136" s="72">
        <v>10</v>
      </c>
      <c r="X136" s="7" t="s">
        <v>163</v>
      </c>
      <c r="Y136" s="7" t="s">
        <v>123</v>
      </c>
      <c r="Z136" t="s">
        <v>174</v>
      </c>
    </row>
    <row r="137" spans="1:39" ht="15.75" x14ac:dyDescent="0.3">
      <c r="A137" s="11" t="s">
        <v>273</v>
      </c>
      <c r="B137" s="12" t="s">
        <v>65</v>
      </c>
      <c r="C137" s="9" t="s">
        <v>23</v>
      </c>
      <c r="D137" s="13" t="s">
        <v>24</v>
      </c>
      <c r="E137" s="14">
        <v>0</v>
      </c>
      <c r="F137" s="14">
        <v>0</v>
      </c>
      <c r="G137" s="14">
        <v>0</v>
      </c>
      <c r="H137" s="15">
        <v>22</v>
      </c>
      <c r="I137" s="16" t="s">
        <v>24</v>
      </c>
      <c r="J137" s="14">
        <v>0</v>
      </c>
      <c r="K137" s="14">
        <v>0</v>
      </c>
      <c r="L137" s="14">
        <v>0</v>
      </c>
      <c r="M137" s="72">
        <v>5</v>
      </c>
      <c r="N137" s="13" t="s">
        <v>24</v>
      </c>
      <c r="O137" s="14">
        <v>10</v>
      </c>
      <c r="P137" s="14">
        <v>1.1100000000000001</v>
      </c>
      <c r="Q137" s="14">
        <v>6</v>
      </c>
      <c r="R137" s="72">
        <v>9</v>
      </c>
      <c r="S137" s="16" t="s">
        <v>24</v>
      </c>
      <c r="T137" s="14">
        <v>4</v>
      </c>
      <c r="U137" s="14">
        <v>0.4</v>
      </c>
      <c r="V137" s="14">
        <v>2.2000000000000002</v>
      </c>
      <c r="W137" s="72">
        <v>10</v>
      </c>
      <c r="X137" s="7"/>
      <c r="Y137" s="7" t="s">
        <v>123</v>
      </c>
      <c r="Z137" t="s">
        <v>174</v>
      </c>
    </row>
    <row r="138" spans="1:39" ht="15.75" x14ac:dyDescent="0.3">
      <c r="A138" s="11" t="s">
        <v>274</v>
      </c>
      <c r="B138" s="12" t="s">
        <v>65</v>
      </c>
      <c r="C138" s="9" t="s">
        <v>23</v>
      </c>
      <c r="D138" s="13" t="s">
        <v>24</v>
      </c>
      <c r="E138" s="14">
        <v>0</v>
      </c>
      <c r="F138" s="14">
        <v>0</v>
      </c>
      <c r="G138" s="14">
        <v>0</v>
      </c>
      <c r="H138" s="15">
        <v>22</v>
      </c>
      <c r="I138" s="16" t="s">
        <v>24</v>
      </c>
      <c r="J138" s="14">
        <v>8</v>
      </c>
      <c r="K138" s="14">
        <v>1.6</v>
      </c>
      <c r="L138" s="14">
        <v>6.4</v>
      </c>
      <c r="M138" s="72">
        <v>5</v>
      </c>
      <c r="N138" s="13" t="s">
        <v>24</v>
      </c>
      <c r="O138" s="14">
        <v>3.5</v>
      </c>
      <c r="P138" s="14">
        <v>0.38900000000000001</v>
      </c>
      <c r="Q138" s="14">
        <v>2.1</v>
      </c>
      <c r="R138" s="72">
        <v>9</v>
      </c>
      <c r="S138" s="16" t="s">
        <v>24</v>
      </c>
      <c r="T138" s="14">
        <v>13.2</v>
      </c>
      <c r="U138" s="14">
        <v>2.6</v>
      </c>
      <c r="V138" s="14">
        <v>13</v>
      </c>
      <c r="W138" s="72">
        <v>10</v>
      </c>
      <c r="X138" s="7" t="s">
        <v>275</v>
      </c>
      <c r="Y138" s="7" t="s">
        <v>123</v>
      </c>
      <c r="Z138" t="s">
        <v>174</v>
      </c>
    </row>
    <row r="139" spans="1:39" ht="15.75" x14ac:dyDescent="0.3">
      <c r="A139" s="11" t="s">
        <v>276</v>
      </c>
      <c r="B139" s="12" t="s">
        <v>62</v>
      </c>
      <c r="C139" s="9" t="s">
        <v>23</v>
      </c>
      <c r="D139" s="13" t="s">
        <v>24</v>
      </c>
      <c r="E139" s="42">
        <v>8</v>
      </c>
      <c r="F139" s="14">
        <v>3.2000000000000001E-2</v>
      </c>
      <c r="G139" s="14">
        <v>0</v>
      </c>
      <c r="H139" s="15">
        <v>250</v>
      </c>
      <c r="I139" s="16" t="s">
        <v>24</v>
      </c>
      <c r="J139" s="14">
        <v>0.11</v>
      </c>
      <c r="K139" s="14">
        <v>1.5599999999999999E-2</v>
      </c>
      <c r="L139" s="14">
        <v>7.5999999999999998E-2</v>
      </c>
      <c r="M139" s="15">
        <v>18</v>
      </c>
      <c r="N139" s="13" t="s">
        <v>24</v>
      </c>
      <c r="O139" s="14">
        <v>2.85</v>
      </c>
      <c r="P139" s="14">
        <v>0.317</v>
      </c>
      <c r="Q139" s="14">
        <v>1.71</v>
      </c>
      <c r="R139" s="72">
        <v>9</v>
      </c>
      <c r="S139" s="16" t="s">
        <v>24</v>
      </c>
      <c r="T139" s="14">
        <v>0</v>
      </c>
      <c r="U139" s="14">
        <v>0</v>
      </c>
      <c r="V139" s="14">
        <v>0</v>
      </c>
      <c r="W139" s="15">
        <v>60</v>
      </c>
      <c r="X139" s="7"/>
      <c r="Y139" s="7" t="s">
        <v>123</v>
      </c>
      <c r="Z139" t="s">
        <v>174</v>
      </c>
      <c r="AE139" t="s">
        <v>356</v>
      </c>
    </row>
    <row r="140" spans="1:39" ht="15.75" x14ac:dyDescent="0.3">
      <c r="A140" s="11" t="s">
        <v>277</v>
      </c>
      <c r="B140" s="12" t="s">
        <v>62</v>
      </c>
      <c r="C140" s="9" t="s">
        <v>23</v>
      </c>
      <c r="D140" s="13" t="s">
        <v>24</v>
      </c>
      <c r="E140" s="42">
        <v>4</v>
      </c>
      <c r="F140" s="14">
        <v>2.8000000000000001E-2</v>
      </c>
      <c r="G140" s="14">
        <v>0</v>
      </c>
      <c r="H140" s="15">
        <v>250</v>
      </c>
      <c r="I140" s="16" t="s">
        <v>24</v>
      </c>
      <c r="J140" s="14">
        <v>7.0000000000000007E-2</v>
      </c>
      <c r="K140" s="14">
        <v>3.8899999999999998E-3</v>
      </c>
      <c r="L140" s="14">
        <v>1.0500000000000001E-2</v>
      </c>
      <c r="M140" s="15">
        <v>18</v>
      </c>
      <c r="N140" s="13" t="s">
        <v>24</v>
      </c>
      <c r="O140" s="14">
        <v>0</v>
      </c>
      <c r="P140" s="14">
        <v>0</v>
      </c>
      <c r="Q140" s="14">
        <v>0</v>
      </c>
      <c r="R140" s="72">
        <v>9</v>
      </c>
      <c r="S140" s="16" t="s">
        <v>24</v>
      </c>
      <c r="T140" s="14">
        <v>0</v>
      </c>
      <c r="U140" s="14">
        <v>0</v>
      </c>
      <c r="V140" s="14">
        <v>0</v>
      </c>
      <c r="W140" s="15">
        <v>63</v>
      </c>
      <c r="X140" s="7"/>
      <c r="Y140" s="7" t="s">
        <v>123</v>
      </c>
      <c r="Z140" t="s">
        <v>174</v>
      </c>
      <c r="AE140" t="s">
        <v>357</v>
      </c>
    </row>
    <row r="141" spans="1:39" ht="15.75" x14ac:dyDescent="0.3">
      <c r="A141" s="11" t="s">
        <v>278</v>
      </c>
      <c r="B141" s="12" t="s">
        <v>62</v>
      </c>
      <c r="C141" s="9" t="s">
        <v>23</v>
      </c>
      <c r="D141" s="13" t="s">
        <v>24</v>
      </c>
      <c r="E141" s="42">
        <v>13</v>
      </c>
      <c r="F141" s="14">
        <v>0.1</v>
      </c>
      <c r="G141" s="14">
        <v>0</v>
      </c>
      <c r="H141" s="15">
        <v>249</v>
      </c>
      <c r="I141" s="16" t="s">
        <v>24</v>
      </c>
      <c r="J141" s="14">
        <v>7.0000000000000007E-2</v>
      </c>
      <c r="K141" s="14">
        <v>3.8899999999999998E-3</v>
      </c>
      <c r="L141" s="14">
        <v>1.0500000000000001E-2</v>
      </c>
      <c r="M141" s="15">
        <v>18</v>
      </c>
      <c r="N141" s="13" t="s">
        <v>24</v>
      </c>
      <c r="O141" s="14">
        <v>0</v>
      </c>
      <c r="P141" s="14">
        <v>0</v>
      </c>
      <c r="Q141" s="14">
        <v>0</v>
      </c>
      <c r="R141" s="72">
        <v>8</v>
      </c>
      <c r="S141" s="16" t="s">
        <v>24</v>
      </c>
      <c r="T141" s="14">
        <v>0</v>
      </c>
      <c r="U141" s="14">
        <v>0</v>
      </c>
      <c r="V141" s="14">
        <v>0</v>
      </c>
      <c r="W141" s="15">
        <v>61</v>
      </c>
      <c r="X141" s="7"/>
      <c r="Y141" s="7" t="s">
        <v>123</v>
      </c>
      <c r="Z141" t="s">
        <v>174</v>
      </c>
    </row>
    <row r="143" spans="1:39" ht="36" customHeight="1" x14ac:dyDescent="0.25">
      <c r="A143" s="83" t="s">
        <v>291</v>
      </c>
      <c r="L143" s="150" t="s">
        <v>381</v>
      </c>
      <c r="M143" s="150"/>
      <c r="N143" s="150"/>
      <c r="O143" s="150"/>
      <c r="P143" s="150"/>
      <c r="Q143" s="150"/>
      <c r="R143" s="150"/>
      <c r="S143" s="150"/>
      <c r="T143" s="150"/>
    </row>
    <row r="144" spans="1:39" ht="90" customHeight="1" x14ac:dyDescent="0.25">
      <c r="A144" s="163" t="s">
        <v>383</v>
      </c>
      <c r="B144" s="163"/>
      <c r="C144" s="163"/>
      <c r="D144" s="163"/>
      <c r="E144" s="163"/>
      <c r="F144" s="163"/>
      <c r="G144" s="163"/>
      <c r="H144" s="163"/>
      <c r="I144" s="163"/>
      <c r="J144" s="163"/>
      <c r="L144" s="150" t="s">
        <v>387</v>
      </c>
      <c r="M144" s="150"/>
      <c r="N144" s="150"/>
      <c r="O144" s="150"/>
      <c r="P144" s="150"/>
      <c r="Q144" s="150"/>
      <c r="R144" s="150"/>
      <c r="S144" s="150"/>
      <c r="T144" s="150"/>
      <c r="V144" s="150"/>
      <c r="W144" s="150"/>
      <c r="X144" s="150"/>
      <c r="Y144" s="150"/>
      <c r="Z144" s="150"/>
      <c r="AA144" s="150"/>
      <c r="AB144" s="150"/>
      <c r="AC144" s="150"/>
    </row>
    <row r="145" spans="1:23" ht="15.75" x14ac:dyDescent="0.3">
      <c r="A145" s="163" t="s">
        <v>402</v>
      </c>
      <c r="B145" s="163"/>
      <c r="C145" s="163"/>
      <c r="D145" s="163"/>
      <c r="E145" s="163"/>
      <c r="F145" s="163"/>
      <c r="G145" s="163"/>
      <c r="H145" s="163"/>
      <c r="I145" s="163"/>
      <c r="J145" s="163"/>
      <c r="Q145" s="7" t="s">
        <v>284</v>
      </c>
      <c r="R145" s="7"/>
      <c r="S145" s="7"/>
      <c r="T145" s="7"/>
      <c r="U145" s="7"/>
      <c r="V145" s="86"/>
      <c r="W145" s="86"/>
    </row>
    <row r="146" spans="1:23" ht="15.75" x14ac:dyDescent="0.3">
      <c r="A146" s="163"/>
      <c r="B146" s="163"/>
      <c r="C146" s="163"/>
      <c r="D146" s="163"/>
      <c r="E146" s="163"/>
      <c r="F146" s="163"/>
      <c r="G146" s="163"/>
      <c r="H146" s="163"/>
      <c r="I146" s="163"/>
      <c r="J146" s="163"/>
      <c r="Q146" s="87"/>
      <c r="R146" s="162" t="s">
        <v>379</v>
      </c>
      <c r="S146" s="162"/>
      <c r="T146" s="162"/>
      <c r="U146" s="162"/>
      <c r="V146" s="162"/>
      <c r="W146" s="136"/>
    </row>
    <row r="147" spans="1:23" ht="21" customHeight="1" x14ac:dyDescent="0.3">
      <c r="A147" s="163"/>
      <c r="B147" s="163"/>
      <c r="C147" s="163"/>
      <c r="D147" s="163"/>
      <c r="E147" s="163"/>
      <c r="F147" s="163"/>
      <c r="G147" s="163"/>
      <c r="H147" s="163"/>
      <c r="I147" s="163"/>
      <c r="J147" s="163"/>
      <c r="Q147" s="90"/>
      <c r="R147" s="162" t="s">
        <v>286</v>
      </c>
      <c r="S147" s="162"/>
      <c r="T147" s="162"/>
      <c r="U147" s="162"/>
      <c r="V147" s="162"/>
      <c r="W147" s="136"/>
    </row>
    <row r="148" spans="1:23" ht="15.75" x14ac:dyDescent="0.3">
      <c r="A148" s="163"/>
      <c r="B148" s="163"/>
      <c r="C148" s="163"/>
      <c r="D148" s="163"/>
      <c r="E148" s="163"/>
      <c r="F148" s="163"/>
      <c r="G148" s="163"/>
      <c r="H148" s="163"/>
      <c r="I148" s="163"/>
      <c r="J148" s="163"/>
      <c r="Q148" s="91"/>
      <c r="R148" s="162" t="s">
        <v>380</v>
      </c>
      <c r="S148" s="162"/>
      <c r="T148" s="162"/>
      <c r="U148" s="162"/>
      <c r="V148" s="162"/>
      <c r="W148" s="136"/>
    </row>
    <row r="149" spans="1:23" ht="15.75" x14ac:dyDescent="0.3">
      <c r="A149" s="163"/>
      <c r="B149" s="163"/>
      <c r="C149" s="163"/>
      <c r="D149" s="163"/>
      <c r="E149" s="163"/>
      <c r="F149" s="163"/>
      <c r="G149" s="163"/>
      <c r="H149" s="163"/>
      <c r="I149" s="163"/>
      <c r="J149" s="163"/>
      <c r="Q149" s="92"/>
      <c r="R149" s="157" t="s">
        <v>288</v>
      </c>
      <c r="S149" s="157"/>
      <c r="T149" s="157"/>
      <c r="U149" s="157"/>
      <c r="V149" s="157"/>
      <c r="W149" s="157"/>
    </row>
    <row r="150" spans="1:23" ht="15.75" x14ac:dyDescent="0.3">
      <c r="A150" s="149" t="s">
        <v>382</v>
      </c>
      <c r="B150" s="149"/>
      <c r="C150" s="149"/>
      <c r="D150" s="149"/>
      <c r="E150" s="149"/>
      <c r="F150" s="149"/>
      <c r="G150" s="149"/>
      <c r="H150" s="149"/>
      <c r="I150" s="149"/>
      <c r="J150" s="149"/>
      <c r="Q150" s="89"/>
      <c r="R150" s="157" t="s">
        <v>384</v>
      </c>
      <c r="S150" s="157"/>
      <c r="T150" s="157"/>
      <c r="U150" s="157"/>
      <c r="V150" s="157"/>
      <c r="W150" s="136"/>
    </row>
    <row r="151" spans="1:23" x14ac:dyDescent="0.25">
      <c r="A151" s="149"/>
      <c r="B151" s="149"/>
      <c r="C151" s="149"/>
      <c r="D151" s="149"/>
      <c r="E151" s="149"/>
      <c r="F151" s="149"/>
      <c r="G151" s="149"/>
      <c r="H151" s="149"/>
      <c r="I151" s="149"/>
      <c r="J151" s="149"/>
      <c r="Q151" s="132"/>
      <c r="R151" s="162" t="s">
        <v>385</v>
      </c>
      <c r="S151" s="162"/>
      <c r="T151" s="162"/>
      <c r="U151" s="162"/>
      <c r="V151" s="162"/>
      <c r="W151" s="135"/>
    </row>
    <row r="152" spans="1:23" x14ac:dyDescent="0.25">
      <c r="A152" s="149"/>
      <c r="B152" s="149"/>
      <c r="C152" s="149"/>
      <c r="D152" s="149"/>
      <c r="E152" s="149"/>
      <c r="F152" s="149"/>
      <c r="G152" s="149"/>
      <c r="H152" s="149"/>
      <c r="I152" s="149"/>
      <c r="J152" s="149"/>
    </row>
    <row r="153" spans="1:23" x14ac:dyDescent="0.25">
      <c r="A153" s="149"/>
      <c r="B153" s="149"/>
      <c r="C153" s="149"/>
      <c r="D153" s="149"/>
      <c r="E153" s="149"/>
      <c r="F153" s="149"/>
      <c r="G153" s="149"/>
      <c r="H153" s="149"/>
      <c r="I153" s="149"/>
      <c r="J153" s="149"/>
    </row>
    <row r="154" spans="1:23" x14ac:dyDescent="0.25">
      <c r="A154" s="149"/>
      <c r="B154" s="149"/>
      <c r="C154" s="149"/>
      <c r="D154" s="149"/>
      <c r="E154" s="149"/>
      <c r="F154" s="149"/>
      <c r="G154" s="149"/>
      <c r="H154" s="149"/>
      <c r="I154" s="149"/>
      <c r="J154" s="149"/>
    </row>
    <row r="155" spans="1:23" x14ac:dyDescent="0.25">
      <c r="A155" s="149"/>
      <c r="B155" s="149"/>
      <c r="C155" s="149"/>
      <c r="D155" s="149"/>
      <c r="E155" s="149"/>
      <c r="F155" s="149"/>
      <c r="G155" s="149"/>
      <c r="H155" s="149"/>
      <c r="I155" s="149"/>
      <c r="J155" s="149"/>
    </row>
  </sheetData>
  <mergeCells count="108">
    <mergeCell ref="R148:V148"/>
    <mergeCell ref="A145:J149"/>
    <mergeCell ref="A144:J144"/>
    <mergeCell ref="A150:J155"/>
    <mergeCell ref="R150:V150"/>
    <mergeCell ref="R151:V151"/>
    <mergeCell ref="AE134:AM134"/>
    <mergeCell ref="AE135:AM135"/>
    <mergeCell ref="AE64:AN64"/>
    <mergeCell ref="AE111:AM112"/>
    <mergeCell ref="AE103:AL104"/>
    <mergeCell ref="AE77:AN78"/>
    <mergeCell ref="AE93:AK93"/>
    <mergeCell ref="AE97:AK97"/>
    <mergeCell ref="AE67:AK67"/>
    <mergeCell ref="AE83:AK83"/>
    <mergeCell ref="AE132:AM132"/>
    <mergeCell ref="AE105:AM106"/>
    <mergeCell ref="AE89:AK89"/>
    <mergeCell ref="AE55:AN55"/>
    <mergeCell ref="B89:B90"/>
    <mergeCell ref="AD105:AD106"/>
    <mergeCell ref="AD99:AD100"/>
    <mergeCell ref="AE107:AL107"/>
    <mergeCell ref="AE117:AL118"/>
    <mergeCell ref="AE1:AM1"/>
    <mergeCell ref="R146:V146"/>
    <mergeCell ref="R147:V147"/>
    <mergeCell ref="AE61:AK61"/>
    <mergeCell ref="AE63:AN63"/>
    <mergeCell ref="A85:A86"/>
    <mergeCell ref="B85:B86"/>
    <mergeCell ref="A87:A88"/>
    <mergeCell ref="B87:B88"/>
    <mergeCell ref="A89:A90"/>
    <mergeCell ref="AE87:AO88"/>
    <mergeCell ref="AE126:AM127"/>
    <mergeCell ref="A103:A104"/>
    <mergeCell ref="B103:B104"/>
    <mergeCell ref="A115:A116"/>
    <mergeCell ref="B115:B116"/>
    <mergeCell ref="A117:A118"/>
    <mergeCell ref="B117:B118"/>
    <mergeCell ref="B71:B72"/>
    <mergeCell ref="A73:A74"/>
    <mergeCell ref="B73:B74"/>
    <mergeCell ref="A81:A82"/>
    <mergeCell ref="B81:B82"/>
    <mergeCell ref="AE54:AN54"/>
    <mergeCell ref="AE133:AM133"/>
    <mergeCell ref="A93:A94"/>
    <mergeCell ref="B93:B94"/>
    <mergeCell ref="A95:A96"/>
    <mergeCell ref="B95:B96"/>
    <mergeCell ref="A97:A98"/>
    <mergeCell ref="B97:B98"/>
    <mergeCell ref="A99:A100"/>
    <mergeCell ref="B99:B100"/>
    <mergeCell ref="A101:A102"/>
    <mergeCell ref="B101:B102"/>
    <mergeCell ref="A91:A92"/>
    <mergeCell ref="B91:B92"/>
    <mergeCell ref="A77:A78"/>
    <mergeCell ref="B77:B78"/>
    <mergeCell ref="A79:A80"/>
    <mergeCell ref="A83:A84"/>
    <mergeCell ref="B83:B84"/>
    <mergeCell ref="I1:M1"/>
    <mergeCell ref="N1:R1"/>
    <mergeCell ref="A75:A76"/>
    <mergeCell ref="B75:B76"/>
    <mergeCell ref="S1:W1"/>
    <mergeCell ref="A19:A20"/>
    <mergeCell ref="B19:B20"/>
    <mergeCell ref="R149:W149"/>
    <mergeCell ref="A130:A131"/>
    <mergeCell ref="B130:B131"/>
    <mergeCell ref="A30:A31"/>
    <mergeCell ref="B30:B31"/>
    <mergeCell ref="A32:A33"/>
    <mergeCell ref="B32:B33"/>
    <mergeCell ref="A67:A68"/>
    <mergeCell ref="B67:B68"/>
    <mergeCell ref="L144:T144"/>
    <mergeCell ref="L143:T143"/>
    <mergeCell ref="V144:AC144"/>
    <mergeCell ref="D1:H1"/>
    <mergeCell ref="B79:B80"/>
    <mergeCell ref="A69:A70"/>
    <mergeCell ref="B69:B70"/>
    <mergeCell ref="A71:A72"/>
    <mergeCell ref="AE130:AM131"/>
    <mergeCell ref="AE101:AL102"/>
    <mergeCell ref="AE99:AK100"/>
    <mergeCell ref="AC99:AC100"/>
    <mergeCell ref="AC117:AC118"/>
    <mergeCell ref="AC130:AC131"/>
    <mergeCell ref="AD130:AD131"/>
    <mergeCell ref="AD117:AD118"/>
    <mergeCell ref="A126:A127"/>
    <mergeCell ref="B126:B127"/>
    <mergeCell ref="A105:A106"/>
    <mergeCell ref="B105:B106"/>
    <mergeCell ref="A108:A109"/>
    <mergeCell ref="B108:B109"/>
    <mergeCell ref="A111:A112"/>
    <mergeCell ref="B111:B112"/>
    <mergeCell ref="AC105:AC106"/>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E3EFA-E2CD-42F8-977E-DACF55C4ECE8}">
  <dimension ref="A1:AC32"/>
  <sheetViews>
    <sheetView zoomScale="75" zoomScaleNormal="75" workbookViewId="0">
      <selection activeCell="Q32" sqref="Q32"/>
    </sheetView>
  </sheetViews>
  <sheetFormatPr defaultColWidth="8.85546875" defaultRowHeight="15" x14ac:dyDescent="0.25"/>
  <cols>
    <col min="1" max="1" width="26.85546875" customWidth="1"/>
    <col min="2" max="2" width="13.42578125" customWidth="1"/>
    <col min="3" max="3" width="15.42578125" customWidth="1"/>
    <col min="4" max="4" width="9.85546875" customWidth="1"/>
    <col min="5" max="5" width="10.7109375" customWidth="1"/>
    <col min="6" max="6" width="10.42578125" customWidth="1"/>
    <col min="7" max="7" width="17.85546875" customWidth="1"/>
    <col min="8" max="8" width="12.28515625" customWidth="1"/>
    <col min="9" max="9" width="10.140625" customWidth="1"/>
    <col min="10" max="10" width="10.85546875" customWidth="1"/>
    <col min="11" max="11" width="10.42578125" customWidth="1"/>
    <col min="12" max="12" width="17" customWidth="1"/>
    <col min="14" max="15" width="10" customWidth="1"/>
    <col min="16" max="16" width="10.42578125" customWidth="1"/>
    <col min="17" max="17" width="16.140625" customWidth="1"/>
    <col min="18" max="18" width="8.7109375" customWidth="1"/>
    <col min="19" max="19" width="9.7109375" customWidth="1"/>
    <col min="20" max="20" width="9.85546875" customWidth="1"/>
    <col min="21" max="21" width="9.28515625" customWidth="1"/>
    <col min="22" max="22" width="15.7109375" customWidth="1"/>
    <col min="24" max="24" width="13.28515625" customWidth="1"/>
    <col min="25" max="25" width="14.140625" customWidth="1"/>
  </cols>
  <sheetData>
    <row r="1" spans="1:29" ht="15.75" x14ac:dyDescent="0.3">
      <c r="A1" s="18" t="s">
        <v>283</v>
      </c>
      <c r="B1" s="2"/>
      <c r="C1" s="3" t="s">
        <v>0</v>
      </c>
      <c r="D1" s="140" t="s">
        <v>1</v>
      </c>
      <c r="E1" s="141"/>
      <c r="F1" s="141"/>
      <c r="G1" s="141"/>
      <c r="H1" s="142"/>
      <c r="I1" s="143" t="s">
        <v>2</v>
      </c>
      <c r="J1" s="141"/>
      <c r="K1" s="141"/>
      <c r="L1" s="141"/>
      <c r="M1" s="142"/>
      <c r="N1" s="144" t="s">
        <v>3</v>
      </c>
      <c r="O1" s="145"/>
      <c r="P1" s="145"/>
      <c r="Q1" s="145"/>
      <c r="R1" s="146"/>
      <c r="S1" s="144" t="s">
        <v>4</v>
      </c>
      <c r="T1" s="145"/>
      <c r="U1" s="145"/>
      <c r="V1" s="145"/>
      <c r="W1" s="146"/>
      <c r="X1" s="7" t="s">
        <v>5</v>
      </c>
      <c r="Y1" s="7" t="s">
        <v>6</v>
      </c>
    </row>
    <row r="2" spans="1:29" ht="15.75" x14ac:dyDescent="0.3">
      <c r="A2" s="8"/>
      <c r="B2" s="7"/>
      <c r="C2" s="9" t="s">
        <v>7</v>
      </c>
      <c r="D2" s="4" t="s">
        <v>8</v>
      </c>
      <c r="E2" s="5" t="s">
        <v>9</v>
      </c>
      <c r="F2" s="5" t="s">
        <v>10</v>
      </c>
      <c r="G2" s="5" t="s">
        <v>11</v>
      </c>
      <c r="H2" s="6" t="s">
        <v>12</v>
      </c>
      <c r="I2" s="10" t="s">
        <v>8</v>
      </c>
      <c r="J2" s="5" t="s">
        <v>9</v>
      </c>
      <c r="K2" s="5" t="s">
        <v>10</v>
      </c>
      <c r="L2" s="5" t="s">
        <v>11</v>
      </c>
      <c r="M2" s="6" t="s">
        <v>12</v>
      </c>
      <c r="N2" s="4" t="s">
        <v>8</v>
      </c>
      <c r="O2" s="5" t="s">
        <v>9</v>
      </c>
      <c r="P2" s="5" t="s">
        <v>10</v>
      </c>
      <c r="Q2" s="5" t="s">
        <v>11</v>
      </c>
      <c r="R2" s="6" t="s">
        <v>12</v>
      </c>
      <c r="S2" s="4" t="s">
        <v>8</v>
      </c>
      <c r="T2" s="5" t="s">
        <v>9</v>
      </c>
      <c r="U2" s="5" t="s">
        <v>10</v>
      </c>
      <c r="V2" s="5" t="s">
        <v>11</v>
      </c>
      <c r="W2" s="6" t="s">
        <v>12</v>
      </c>
      <c r="X2" s="7"/>
      <c r="Y2" s="7"/>
    </row>
    <row r="3" spans="1:29" ht="15.75" x14ac:dyDescent="0.3">
      <c r="A3" s="11" t="s">
        <v>13</v>
      </c>
      <c r="B3" s="12" t="s">
        <v>14</v>
      </c>
      <c r="C3" s="9" t="s">
        <v>15</v>
      </c>
      <c r="D3" s="13"/>
      <c r="E3" s="14"/>
      <c r="F3" s="14"/>
      <c r="G3" s="14"/>
      <c r="H3" s="15"/>
      <c r="I3" s="16"/>
      <c r="J3" s="14"/>
      <c r="K3" s="14"/>
      <c r="L3" s="14"/>
      <c r="M3" s="15"/>
      <c r="N3" s="13"/>
      <c r="O3" s="14"/>
      <c r="P3" s="14"/>
      <c r="Q3" s="14"/>
      <c r="R3" s="15"/>
      <c r="S3" s="13"/>
      <c r="T3" s="14"/>
      <c r="U3" s="14"/>
      <c r="V3" s="14"/>
      <c r="W3" s="15"/>
      <c r="X3" s="7"/>
      <c r="Y3" s="7"/>
    </row>
    <row r="4" spans="1:29" ht="15.75" x14ac:dyDescent="0.3">
      <c r="A4" s="11" t="s">
        <v>186</v>
      </c>
      <c r="B4" s="12" t="s">
        <v>62</v>
      </c>
      <c r="C4" s="9" t="s">
        <v>23</v>
      </c>
      <c r="D4" s="13" t="s">
        <v>24</v>
      </c>
      <c r="E4" s="14">
        <v>0</v>
      </c>
      <c r="F4" s="14">
        <v>0</v>
      </c>
      <c r="G4" s="14">
        <v>0</v>
      </c>
      <c r="H4" s="15">
        <v>248</v>
      </c>
      <c r="I4" s="16" t="s">
        <v>24</v>
      </c>
      <c r="J4" s="14">
        <v>0.62</v>
      </c>
      <c r="K4" s="14">
        <v>3.44E-2</v>
      </c>
      <c r="L4" s="14">
        <v>9.2999999999999999E-2</v>
      </c>
      <c r="M4" s="15">
        <v>18</v>
      </c>
      <c r="N4" s="13" t="s">
        <v>24</v>
      </c>
      <c r="O4" s="14">
        <v>0</v>
      </c>
      <c r="P4" s="14">
        <v>0</v>
      </c>
      <c r="Q4" s="14">
        <v>0</v>
      </c>
      <c r="R4" s="73">
        <v>9</v>
      </c>
      <c r="S4" s="13" t="s">
        <v>24</v>
      </c>
      <c r="T4" s="14">
        <v>0.5</v>
      </c>
      <c r="U4" s="14">
        <v>3.9300000000000002E-2</v>
      </c>
      <c r="V4" s="14">
        <v>0.372</v>
      </c>
      <c r="W4" s="15">
        <v>60</v>
      </c>
      <c r="X4" s="7" t="s">
        <v>187</v>
      </c>
      <c r="Y4" s="7" t="s">
        <v>123</v>
      </c>
      <c r="AC4" t="s">
        <v>194</v>
      </c>
    </row>
    <row r="5" spans="1:29" ht="15.75" x14ac:dyDescent="0.3">
      <c r="A5" s="11" t="s">
        <v>233</v>
      </c>
      <c r="B5" s="12" t="s">
        <v>62</v>
      </c>
      <c r="C5" s="9" t="s">
        <v>23</v>
      </c>
      <c r="D5" s="13" t="s">
        <v>24</v>
      </c>
      <c r="E5" s="14">
        <v>0</v>
      </c>
      <c r="F5" s="14">
        <v>0</v>
      </c>
      <c r="G5" s="14">
        <v>0</v>
      </c>
      <c r="H5" s="15">
        <v>248</v>
      </c>
      <c r="I5" s="16" t="s">
        <v>24</v>
      </c>
      <c r="J5" s="14">
        <v>0.4</v>
      </c>
      <c r="K5" s="14">
        <v>3.6700000000000003E-2</v>
      </c>
      <c r="L5" s="14">
        <v>0.28100000000000003</v>
      </c>
      <c r="M5" s="15">
        <v>18</v>
      </c>
      <c r="N5" s="13" t="s">
        <v>24</v>
      </c>
      <c r="O5" s="14">
        <v>0</v>
      </c>
      <c r="P5" s="14">
        <v>0</v>
      </c>
      <c r="Q5" s="14">
        <v>0</v>
      </c>
      <c r="R5" s="73">
        <v>9</v>
      </c>
      <c r="S5" s="13" t="s">
        <v>24</v>
      </c>
      <c r="T5" s="14">
        <v>0.78</v>
      </c>
      <c r="U5" s="14">
        <v>2.6599999999999999E-2</v>
      </c>
      <c r="V5" s="14">
        <v>3.4500000000000003E-2</v>
      </c>
      <c r="W5" s="15">
        <v>38</v>
      </c>
      <c r="X5" s="7" t="s">
        <v>187</v>
      </c>
      <c r="Y5" s="7" t="s">
        <v>123</v>
      </c>
      <c r="AC5" t="s">
        <v>194</v>
      </c>
    </row>
    <row r="6" spans="1:29" ht="15.75" x14ac:dyDescent="0.3">
      <c r="A6" s="11" t="s">
        <v>189</v>
      </c>
      <c r="B6" s="12" t="s">
        <v>62</v>
      </c>
      <c r="C6" s="9" t="s">
        <v>23</v>
      </c>
      <c r="D6" s="13" t="s">
        <v>24</v>
      </c>
      <c r="E6" s="42">
        <v>3.16</v>
      </c>
      <c r="F6" s="42">
        <v>1.2699999999999999E-2</v>
      </c>
      <c r="G6" s="14">
        <v>0</v>
      </c>
      <c r="H6" s="15">
        <v>248</v>
      </c>
      <c r="I6" s="57"/>
      <c r="J6" s="58"/>
      <c r="K6" s="58"/>
      <c r="L6" s="58"/>
      <c r="M6" s="59"/>
      <c r="N6" s="13" t="s">
        <v>24</v>
      </c>
      <c r="O6" s="14">
        <v>0</v>
      </c>
      <c r="P6" s="14">
        <v>0</v>
      </c>
      <c r="Q6" s="14">
        <v>0</v>
      </c>
      <c r="R6" s="73">
        <v>9</v>
      </c>
      <c r="S6" s="13" t="s">
        <v>24</v>
      </c>
      <c r="T6" s="14">
        <v>1.33</v>
      </c>
      <c r="U6" s="14">
        <v>3.3300000000000003E-2</v>
      </c>
      <c r="V6" s="14">
        <v>0</v>
      </c>
      <c r="W6" s="15">
        <v>40</v>
      </c>
      <c r="X6" s="7" t="s">
        <v>190</v>
      </c>
      <c r="Y6" s="7" t="s">
        <v>123</v>
      </c>
      <c r="Z6" s="7" t="s">
        <v>191</v>
      </c>
      <c r="AC6" t="s">
        <v>194</v>
      </c>
    </row>
    <row r="7" spans="1:29" ht="15.75" x14ac:dyDescent="0.3">
      <c r="A7" s="11" t="s">
        <v>192</v>
      </c>
      <c r="B7" s="12" t="s">
        <v>62</v>
      </c>
      <c r="C7" s="9" t="s">
        <v>23</v>
      </c>
      <c r="D7" s="46"/>
      <c r="E7" s="45"/>
      <c r="F7" s="45"/>
      <c r="G7" s="45"/>
      <c r="H7" s="47"/>
      <c r="I7" s="16" t="s">
        <v>24</v>
      </c>
      <c r="J7" s="14">
        <v>0.62</v>
      </c>
      <c r="K7" s="14">
        <v>7.0599999999999996E-2</v>
      </c>
      <c r="L7" s="14">
        <v>0.433</v>
      </c>
      <c r="M7" s="15">
        <v>18</v>
      </c>
      <c r="N7" s="46"/>
      <c r="O7" s="45"/>
      <c r="P7" s="45"/>
      <c r="Q7" s="45"/>
      <c r="R7" s="47"/>
      <c r="S7" s="13">
        <v>0</v>
      </c>
      <c r="T7" s="14">
        <v>1.85</v>
      </c>
      <c r="U7" s="14">
        <v>0.26500000000000001</v>
      </c>
      <c r="V7" s="14">
        <v>0.99</v>
      </c>
      <c r="W7" s="15">
        <v>60</v>
      </c>
      <c r="X7" s="7" t="s">
        <v>187</v>
      </c>
      <c r="Y7" s="7" t="s">
        <v>123</v>
      </c>
      <c r="Z7" s="7" t="s">
        <v>193</v>
      </c>
      <c r="AC7" t="s">
        <v>194</v>
      </c>
    </row>
    <row r="8" spans="1:29" ht="15.75" x14ac:dyDescent="0.3">
      <c r="A8" s="69" t="s">
        <v>280</v>
      </c>
      <c r="B8" s="71" t="s">
        <v>281</v>
      </c>
      <c r="C8" s="70"/>
      <c r="D8" s="13">
        <v>12.9</v>
      </c>
      <c r="E8" s="42">
        <v>19.2</v>
      </c>
      <c r="F8" s="42">
        <v>16.100000000000001</v>
      </c>
      <c r="G8" s="42">
        <v>17.8</v>
      </c>
      <c r="H8" s="15">
        <v>31</v>
      </c>
      <c r="I8" s="21"/>
      <c r="J8" s="22"/>
      <c r="K8" s="22"/>
      <c r="L8" s="22"/>
      <c r="M8" s="23"/>
      <c r="N8" s="13">
        <v>2.9</v>
      </c>
      <c r="O8" s="14">
        <v>12</v>
      </c>
      <c r="P8" s="14">
        <v>8.4499999999999993</v>
      </c>
      <c r="Q8" s="14">
        <v>12</v>
      </c>
      <c r="R8" s="15">
        <v>17</v>
      </c>
      <c r="S8" s="84">
        <v>6</v>
      </c>
      <c r="T8" s="85">
        <v>21.8</v>
      </c>
      <c r="U8" s="85">
        <v>13.4</v>
      </c>
      <c r="V8" s="85">
        <v>18.3</v>
      </c>
      <c r="W8" s="15">
        <v>79</v>
      </c>
      <c r="X8" s="7" t="s">
        <v>190</v>
      </c>
      <c r="Y8" s="7" t="s">
        <v>123</v>
      </c>
      <c r="AC8" t="s">
        <v>214</v>
      </c>
    </row>
    <row r="9" spans="1:29" ht="15.75" x14ac:dyDescent="0.3">
      <c r="A9" s="11" t="s">
        <v>233</v>
      </c>
      <c r="B9" s="12" t="s">
        <v>62</v>
      </c>
      <c r="C9" s="9" t="s">
        <v>23</v>
      </c>
      <c r="D9" s="13" t="s">
        <v>24</v>
      </c>
      <c r="E9" s="14">
        <v>69.099999999999994</v>
      </c>
      <c r="F9" s="14">
        <v>4.9800000000000004</v>
      </c>
      <c r="G9" s="14">
        <v>8.4700000000000006</v>
      </c>
      <c r="H9" s="15">
        <v>169</v>
      </c>
      <c r="I9" s="16">
        <v>2.6</v>
      </c>
      <c r="J9" s="14">
        <v>56.9</v>
      </c>
      <c r="K9" s="14">
        <v>8.6999999999999993</v>
      </c>
      <c r="L9" s="14">
        <v>13.6</v>
      </c>
      <c r="M9" s="15">
        <v>24</v>
      </c>
      <c r="N9" s="13" t="s">
        <v>24</v>
      </c>
      <c r="O9" s="14">
        <v>12.1</v>
      </c>
      <c r="P9" s="14">
        <v>4.3</v>
      </c>
      <c r="Q9" s="14" t="s">
        <v>234</v>
      </c>
      <c r="R9" s="73">
        <v>7</v>
      </c>
      <c r="S9" s="13">
        <v>0.5</v>
      </c>
      <c r="T9" s="14">
        <v>18.2</v>
      </c>
      <c r="U9" s="14">
        <v>8.9</v>
      </c>
      <c r="V9" s="14">
        <v>17.8</v>
      </c>
      <c r="W9" s="73">
        <v>4</v>
      </c>
      <c r="X9" s="7" t="s">
        <v>187</v>
      </c>
      <c r="Y9" s="7" t="s">
        <v>123</v>
      </c>
      <c r="AC9" t="s">
        <v>63</v>
      </c>
    </row>
    <row r="10" spans="1:29" ht="15.75" x14ac:dyDescent="0.3">
      <c r="A10" s="155" t="s">
        <v>252</v>
      </c>
      <c r="B10" s="156" t="s">
        <v>65</v>
      </c>
      <c r="C10" s="9" t="s">
        <v>23</v>
      </c>
      <c r="D10" s="13" t="s">
        <v>24</v>
      </c>
      <c r="E10" s="14">
        <v>0</v>
      </c>
      <c r="F10" s="14">
        <v>0</v>
      </c>
      <c r="G10" s="14">
        <v>0</v>
      </c>
      <c r="H10" s="15">
        <v>18</v>
      </c>
      <c r="I10" s="16" t="s">
        <v>24</v>
      </c>
      <c r="J10" s="14">
        <v>0</v>
      </c>
      <c r="K10" s="14">
        <v>0</v>
      </c>
      <c r="L10" s="14">
        <v>0</v>
      </c>
      <c r="M10" s="73">
        <v>5</v>
      </c>
      <c r="N10" s="13" t="s">
        <v>24</v>
      </c>
      <c r="O10" s="14">
        <v>0</v>
      </c>
      <c r="P10" s="14">
        <v>0</v>
      </c>
      <c r="Q10" s="14">
        <v>0</v>
      </c>
      <c r="R10" s="73">
        <v>8</v>
      </c>
      <c r="S10" s="16" t="s">
        <v>24</v>
      </c>
      <c r="T10" s="14">
        <v>382</v>
      </c>
      <c r="U10" s="14">
        <v>47.8</v>
      </c>
      <c r="V10" s="14">
        <v>248</v>
      </c>
      <c r="W10" s="73">
        <v>8</v>
      </c>
      <c r="X10" s="7" t="s">
        <v>73</v>
      </c>
      <c r="Y10" s="7" t="s">
        <v>123</v>
      </c>
      <c r="AC10" t="s">
        <v>264</v>
      </c>
    </row>
    <row r="11" spans="1:29" ht="15.75" x14ac:dyDescent="0.3">
      <c r="A11" s="155"/>
      <c r="B11" s="156"/>
      <c r="C11" s="9" t="s">
        <v>70</v>
      </c>
      <c r="D11" s="13" t="s">
        <v>24</v>
      </c>
      <c r="E11" s="14">
        <v>0</v>
      </c>
      <c r="F11" s="14">
        <v>0</v>
      </c>
      <c r="G11" s="14">
        <v>0</v>
      </c>
      <c r="H11" s="15">
        <v>15</v>
      </c>
      <c r="I11" s="16" t="s">
        <v>24</v>
      </c>
      <c r="J11" s="14">
        <v>0</v>
      </c>
      <c r="K11" s="14">
        <v>0</v>
      </c>
      <c r="L11" s="14">
        <v>0</v>
      </c>
      <c r="M11" s="73">
        <v>2</v>
      </c>
      <c r="N11" s="13" t="s">
        <v>24</v>
      </c>
      <c r="O11" s="14">
        <v>0</v>
      </c>
      <c r="P11" s="14">
        <v>0</v>
      </c>
      <c r="Q11" s="14">
        <v>0</v>
      </c>
      <c r="R11" s="73">
        <v>7</v>
      </c>
      <c r="S11" s="16" t="s">
        <v>24</v>
      </c>
      <c r="T11" s="14">
        <v>0</v>
      </c>
      <c r="U11" s="14">
        <v>0</v>
      </c>
      <c r="V11" s="14">
        <v>0</v>
      </c>
      <c r="W11" s="73">
        <v>8</v>
      </c>
      <c r="X11" s="7"/>
      <c r="Y11" s="7"/>
      <c r="AC11" t="s">
        <v>264</v>
      </c>
    </row>
    <row r="12" spans="1:29" ht="15.75" x14ac:dyDescent="0.3">
      <c r="A12" s="155" t="s">
        <v>255</v>
      </c>
      <c r="B12" s="156" t="s">
        <v>65</v>
      </c>
      <c r="C12" s="9" t="s">
        <v>23</v>
      </c>
      <c r="D12" s="13" t="s">
        <v>24</v>
      </c>
      <c r="E12" s="14">
        <v>0</v>
      </c>
      <c r="F12" s="14">
        <v>0</v>
      </c>
      <c r="G12" s="14">
        <v>0</v>
      </c>
      <c r="H12" s="15">
        <v>18</v>
      </c>
      <c r="I12" s="16" t="s">
        <v>24</v>
      </c>
      <c r="J12" s="14">
        <v>17.7</v>
      </c>
      <c r="K12" s="14">
        <v>3.54</v>
      </c>
      <c r="L12" s="14">
        <v>14.2</v>
      </c>
      <c r="M12" s="73">
        <v>5</v>
      </c>
      <c r="N12" s="13" t="s">
        <v>24</v>
      </c>
      <c r="O12" s="14">
        <v>0</v>
      </c>
      <c r="P12" s="14">
        <v>0</v>
      </c>
      <c r="Q12" s="14">
        <v>0</v>
      </c>
      <c r="R12" s="73">
        <v>8</v>
      </c>
      <c r="S12" s="16" t="s">
        <v>24</v>
      </c>
      <c r="T12" s="14">
        <v>0</v>
      </c>
      <c r="U12" s="14">
        <v>0</v>
      </c>
      <c r="V12" s="14">
        <v>0</v>
      </c>
      <c r="W12" s="73">
        <v>8</v>
      </c>
      <c r="X12" s="7" t="s">
        <v>73</v>
      </c>
      <c r="Y12" s="7" t="s">
        <v>123</v>
      </c>
      <c r="AC12" t="s">
        <v>264</v>
      </c>
    </row>
    <row r="13" spans="1:29" ht="15.75" x14ac:dyDescent="0.3">
      <c r="A13" s="155"/>
      <c r="B13" s="156"/>
      <c r="C13" s="9" t="s">
        <v>70</v>
      </c>
      <c r="D13" s="13" t="s">
        <v>24</v>
      </c>
      <c r="E13" s="14">
        <v>0</v>
      </c>
      <c r="F13" s="14">
        <v>0</v>
      </c>
      <c r="G13" s="14">
        <v>0</v>
      </c>
      <c r="H13" s="15">
        <v>15</v>
      </c>
      <c r="I13" s="16" t="s">
        <v>24</v>
      </c>
      <c r="J13" s="14">
        <v>0</v>
      </c>
      <c r="K13" s="14">
        <v>0</v>
      </c>
      <c r="L13" s="14">
        <v>0</v>
      </c>
      <c r="M13" s="73">
        <v>2</v>
      </c>
      <c r="N13" s="13" t="s">
        <v>24</v>
      </c>
      <c r="O13" s="14">
        <v>23</v>
      </c>
      <c r="P13" s="14">
        <v>3.29</v>
      </c>
      <c r="Q13" s="14">
        <v>16.100000000000001</v>
      </c>
      <c r="R13" s="73">
        <v>7</v>
      </c>
      <c r="S13" s="16" t="s">
        <v>24</v>
      </c>
      <c r="T13" s="14">
        <v>0</v>
      </c>
      <c r="U13" s="14">
        <v>0</v>
      </c>
      <c r="V13" s="14">
        <v>0</v>
      </c>
      <c r="W13" s="73">
        <v>8</v>
      </c>
      <c r="X13" s="7"/>
      <c r="Y13" s="7"/>
      <c r="AC13" t="s">
        <v>264</v>
      </c>
    </row>
    <row r="14" spans="1:29" ht="15.75" x14ac:dyDescent="0.3">
      <c r="A14" s="155" t="s">
        <v>72</v>
      </c>
      <c r="B14" s="156" t="s">
        <v>65</v>
      </c>
      <c r="C14" s="9" t="s">
        <v>23</v>
      </c>
      <c r="D14" s="13" t="s">
        <v>24</v>
      </c>
      <c r="E14" s="14">
        <v>0</v>
      </c>
      <c r="F14" s="14">
        <v>0</v>
      </c>
      <c r="G14" s="14">
        <v>0</v>
      </c>
      <c r="H14" s="15">
        <v>18</v>
      </c>
      <c r="I14" s="16" t="s">
        <v>24</v>
      </c>
      <c r="J14" s="14">
        <v>22.4</v>
      </c>
      <c r="K14" s="14">
        <v>4.4800000000000004</v>
      </c>
      <c r="L14" s="14">
        <v>17.899999999999999</v>
      </c>
      <c r="M14" s="73">
        <v>5</v>
      </c>
      <c r="N14" s="13" t="s">
        <v>24</v>
      </c>
      <c r="O14" s="14">
        <v>8.08</v>
      </c>
      <c r="P14" s="14">
        <v>1.01</v>
      </c>
      <c r="Q14" s="14">
        <v>5.25</v>
      </c>
      <c r="R14" s="73">
        <v>8</v>
      </c>
      <c r="S14" s="16" t="s">
        <v>24</v>
      </c>
      <c r="T14" s="14">
        <v>48</v>
      </c>
      <c r="U14" s="14">
        <v>6.99</v>
      </c>
      <c r="V14" s="14">
        <v>34</v>
      </c>
      <c r="W14" s="73">
        <v>8</v>
      </c>
      <c r="X14" t="s">
        <v>73</v>
      </c>
      <c r="Y14" s="7" t="s">
        <v>123</v>
      </c>
      <c r="AC14" t="s">
        <v>264</v>
      </c>
    </row>
    <row r="15" spans="1:29" ht="15.75" x14ac:dyDescent="0.3">
      <c r="A15" s="155"/>
      <c r="B15" s="156"/>
      <c r="C15" s="9" t="s">
        <v>70</v>
      </c>
      <c r="D15" s="13" t="s">
        <v>24</v>
      </c>
      <c r="E15" s="14">
        <v>7.6</v>
      </c>
      <c r="F15" s="14">
        <v>1.82</v>
      </c>
      <c r="G15" s="14">
        <v>7.18</v>
      </c>
      <c r="H15" s="15">
        <v>15</v>
      </c>
      <c r="I15" s="16" t="s">
        <v>24</v>
      </c>
      <c r="J15" s="14">
        <v>0</v>
      </c>
      <c r="K15" s="14">
        <v>0</v>
      </c>
      <c r="L15" s="14">
        <v>0</v>
      </c>
      <c r="M15" s="73">
        <v>2</v>
      </c>
      <c r="N15" s="13" t="s">
        <v>24</v>
      </c>
      <c r="O15" s="14">
        <v>9</v>
      </c>
      <c r="P15" s="14">
        <v>3.04</v>
      </c>
      <c r="Q15" s="14">
        <v>8.43</v>
      </c>
      <c r="R15" s="73">
        <v>7</v>
      </c>
      <c r="S15" s="16" t="s">
        <v>24</v>
      </c>
      <c r="T15" s="14">
        <v>5.8</v>
      </c>
      <c r="U15" s="14">
        <v>0.72499999999999998</v>
      </c>
      <c r="V15" s="14">
        <v>3.77</v>
      </c>
      <c r="W15" s="73">
        <v>8</v>
      </c>
      <c r="X15" s="7"/>
      <c r="Y15" s="7"/>
      <c r="AC15" t="s">
        <v>264</v>
      </c>
    </row>
    <row r="16" spans="1:29" ht="15.75" x14ac:dyDescent="0.3">
      <c r="A16" s="155" t="s">
        <v>259</v>
      </c>
      <c r="B16" s="156" t="s">
        <v>65</v>
      </c>
      <c r="C16" s="9" t="s">
        <v>23</v>
      </c>
      <c r="D16" s="13" t="s">
        <v>24</v>
      </c>
      <c r="E16" s="14">
        <v>0</v>
      </c>
      <c r="F16" s="14">
        <v>0</v>
      </c>
      <c r="G16" s="14">
        <v>0</v>
      </c>
      <c r="H16" s="15">
        <v>18</v>
      </c>
      <c r="I16" s="16" t="s">
        <v>24</v>
      </c>
      <c r="J16" s="14">
        <v>0</v>
      </c>
      <c r="K16" s="14">
        <v>0</v>
      </c>
      <c r="L16" s="14">
        <v>0</v>
      </c>
      <c r="M16" s="73">
        <v>5</v>
      </c>
      <c r="N16" s="13" t="s">
        <v>24</v>
      </c>
      <c r="O16" s="14">
        <v>51100</v>
      </c>
      <c r="P16" s="14">
        <v>6390</v>
      </c>
      <c r="Q16" s="14">
        <v>33200</v>
      </c>
      <c r="R16" s="73">
        <v>8</v>
      </c>
      <c r="S16" s="16" t="s">
        <v>24</v>
      </c>
      <c r="T16" s="14">
        <v>119000</v>
      </c>
      <c r="U16" s="14">
        <v>14900</v>
      </c>
      <c r="V16" s="14">
        <v>77300</v>
      </c>
      <c r="W16" s="73">
        <v>8</v>
      </c>
      <c r="X16" s="7" t="s">
        <v>123</v>
      </c>
      <c r="Y16" s="7" t="s">
        <v>123</v>
      </c>
      <c r="AC16" t="s">
        <v>264</v>
      </c>
    </row>
    <row r="17" spans="1:29" ht="15.75" x14ac:dyDescent="0.3">
      <c r="A17" s="155"/>
      <c r="B17" s="156"/>
      <c r="C17" s="9" t="s">
        <v>70</v>
      </c>
      <c r="D17" s="13" t="s">
        <v>24</v>
      </c>
      <c r="E17" s="14">
        <v>520</v>
      </c>
      <c r="F17" s="14">
        <v>110</v>
      </c>
      <c r="G17" s="14">
        <v>429</v>
      </c>
      <c r="H17" s="15">
        <v>15</v>
      </c>
      <c r="I17" s="16" t="s">
        <v>24</v>
      </c>
      <c r="J17" s="14">
        <v>0</v>
      </c>
      <c r="K17" s="14">
        <v>0</v>
      </c>
      <c r="L17" s="14">
        <v>0</v>
      </c>
      <c r="M17" s="73">
        <v>2</v>
      </c>
      <c r="N17" s="13" t="s">
        <v>24</v>
      </c>
      <c r="O17" s="14">
        <v>380</v>
      </c>
      <c r="P17" s="14">
        <v>107</v>
      </c>
      <c r="Q17" s="14">
        <v>377</v>
      </c>
      <c r="R17" s="73">
        <v>7</v>
      </c>
      <c r="S17" s="16" t="s">
        <v>24</v>
      </c>
      <c r="T17" s="14">
        <v>550</v>
      </c>
      <c r="U17" s="14">
        <v>184</v>
      </c>
      <c r="V17" s="14">
        <v>526</v>
      </c>
      <c r="W17" s="73">
        <v>8</v>
      </c>
      <c r="X17" s="7" t="s">
        <v>123</v>
      </c>
      <c r="Y17" s="7" t="s">
        <v>123</v>
      </c>
      <c r="AC17" t="s">
        <v>264</v>
      </c>
    </row>
    <row r="18" spans="1:29" ht="15.75" x14ac:dyDescent="0.3">
      <c r="A18" s="155" t="s">
        <v>270</v>
      </c>
      <c r="B18" s="156" t="s">
        <v>65</v>
      </c>
      <c r="C18" s="9" t="s">
        <v>23</v>
      </c>
      <c r="D18" s="13" t="s">
        <v>24</v>
      </c>
      <c r="E18" s="42">
        <v>74</v>
      </c>
      <c r="F18" s="42">
        <v>17.399999999999999</v>
      </c>
      <c r="G18" s="42">
        <v>57.8</v>
      </c>
      <c r="H18" s="15">
        <v>18</v>
      </c>
      <c r="I18" s="16" t="s">
        <v>24</v>
      </c>
      <c r="J18" s="42">
        <v>89.9</v>
      </c>
      <c r="K18" s="42">
        <v>31.4</v>
      </c>
      <c r="L18" s="42">
        <v>85.3</v>
      </c>
      <c r="M18" s="73">
        <v>5</v>
      </c>
      <c r="N18" s="13" t="s">
        <v>24</v>
      </c>
      <c r="O18" s="14">
        <v>48.3</v>
      </c>
      <c r="P18" s="14">
        <v>12.4</v>
      </c>
      <c r="Q18" s="14">
        <v>41.5</v>
      </c>
      <c r="R18" s="73">
        <v>8</v>
      </c>
      <c r="S18" s="16" t="s">
        <v>24</v>
      </c>
      <c r="T18" s="14">
        <v>0</v>
      </c>
      <c r="U18" s="14">
        <v>0</v>
      </c>
      <c r="V18" s="14">
        <v>0</v>
      </c>
      <c r="W18" s="73">
        <v>7</v>
      </c>
      <c r="X18" s="7" t="s">
        <v>271</v>
      </c>
      <c r="Y18" s="7" t="s">
        <v>123</v>
      </c>
      <c r="AC18" t="s">
        <v>160</v>
      </c>
    </row>
    <row r="19" spans="1:29" ht="15.75" x14ac:dyDescent="0.3">
      <c r="A19" s="155"/>
      <c r="B19" s="156"/>
      <c r="C19" s="9" t="s">
        <v>70</v>
      </c>
      <c r="D19" s="13" t="s">
        <v>24</v>
      </c>
      <c r="E19" s="14">
        <v>39</v>
      </c>
      <c r="F19" s="14">
        <v>15.9</v>
      </c>
      <c r="G19" s="14">
        <v>38.299999999999997</v>
      </c>
      <c r="H19" s="15">
        <v>15</v>
      </c>
      <c r="I19" s="16" t="s">
        <v>24</v>
      </c>
      <c r="J19" s="14">
        <v>0</v>
      </c>
      <c r="K19" s="14">
        <v>0</v>
      </c>
      <c r="L19" s="14">
        <v>0</v>
      </c>
      <c r="M19" s="73">
        <v>2</v>
      </c>
      <c r="N19" s="13" t="s">
        <v>24</v>
      </c>
      <c r="O19" s="14">
        <v>34</v>
      </c>
      <c r="P19" s="14">
        <v>13.4</v>
      </c>
      <c r="Q19" s="14">
        <v>31.6</v>
      </c>
      <c r="R19" s="73">
        <v>7</v>
      </c>
      <c r="S19" s="16" t="s">
        <v>24</v>
      </c>
      <c r="T19" s="14">
        <v>29</v>
      </c>
      <c r="U19" s="14">
        <v>4.83</v>
      </c>
      <c r="V19" s="14">
        <v>21.8</v>
      </c>
      <c r="W19" s="73">
        <v>6</v>
      </c>
      <c r="X19" s="7"/>
      <c r="Y19" s="7"/>
      <c r="AC19" t="s">
        <v>160</v>
      </c>
    </row>
    <row r="20" spans="1:29" ht="15.75" x14ac:dyDescent="0.3">
      <c r="A20" s="11" t="s">
        <v>161</v>
      </c>
      <c r="B20" s="12" t="s">
        <v>162</v>
      </c>
      <c r="C20" s="9" t="s">
        <v>23</v>
      </c>
      <c r="D20" s="13">
        <v>97</v>
      </c>
      <c r="E20" s="14">
        <v>97</v>
      </c>
      <c r="F20" s="14">
        <v>97</v>
      </c>
      <c r="G20" s="14">
        <v>97</v>
      </c>
      <c r="H20" s="73">
        <v>1</v>
      </c>
      <c r="I20" s="21"/>
      <c r="J20" s="22"/>
      <c r="K20" s="22"/>
      <c r="L20" s="22"/>
      <c r="M20" s="23"/>
      <c r="N20" s="13">
        <v>97.6</v>
      </c>
      <c r="O20" s="14">
        <v>97.6</v>
      </c>
      <c r="P20" s="14">
        <v>97.6</v>
      </c>
      <c r="Q20" s="14">
        <v>97.6</v>
      </c>
      <c r="R20" s="73">
        <v>1</v>
      </c>
      <c r="S20" s="16">
        <v>102</v>
      </c>
      <c r="T20" s="14">
        <v>105</v>
      </c>
      <c r="U20" s="14">
        <v>104</v>
      </c>
      <c r="V20" s="14">
        <v>105</v>
      </c>
      <c r="W20" s="73">
        <v>2</v>
      </c>
      <c r="X20" s="7" t="s">
        <v>163</v>
      </c>
      <c r="Y20" s="7" t="s">
        <v>123</v>
      </c>
      <c r="AC20" t="s">
        <v>174</v>
      </c>
    </row>
    <row r="21" spans="1:29" ht="15.75" x14ac:dyDescent="0.3">
      <c r="A21" s="11" t="s">
        <v>272</v>
      </c>
      <c r="B21" s="12" t="s">
        <v>65</v>
      </c>
      <c r="C21" s="9" t="s">
        <v>23</v>
      </c>
      <c r="D21" s="13" t="s">
        <v>24</v>
      </c>
      <c r="E21" s="42">
        <v>20</v>
      </c>
      <c r="F21" s="42">
        <v>1.23</v>
      </c>
      <c r="G21" s="42">
        <v>5.75</v>
      </c>
      <c r="H21" s="15">
        <v>22</v>
      </c>
      <c r="I21" s="16" t="s">
        <v>24</v>
      </c>
      <c r="J21" s="14">
        <v>0</v>
      </c>
      <c r="K21" s="14">
        <v>0</v>
      </c>
      <c r="L21" s="14">
        <v>0</v>
      </c>
      <c r="M21" s="73">
        <v>5</v>
      </c>
      <c r="N21" s="13" t="s">
        <v>24</v>
      </c>
      <c r="O21" s="14">
        <v>0</v>
      </c>
      <c r="P21" s="14">
        <v>0</v>
      </c>
      <c r="Q21" s="14">
        <v>0</v>
      </c>
      <c r="R21" s="73">
        <v>9</v>
      </c>
      <c r="S21" s="16" t="s">
        <v>24</v>
      </c>
      <c r="T21" s="14">
        <v>1.8</v>
      </c>
      <c r="U21" s="14">
        <v>0.18</v>
      </c>
      <c r="V21" s="14">
        <v>0.99</v>
      </c>
      <c r="W21" s="73">
        <v>10</v>
      </c>
      <c r="X21" s="7" t="s">
        <v>163</v>
      </c>
      <c r="Y21" s="7" t="s">
        <v>123</v>
      </c>
      <c r="AC21" t="s">
        <v>174</v>
      </c>
    </row>
    <row r="22" spans="1:29" ht="15.75" x14ac:dyDescent="0.3">
      <c r="A22" s="11" t="s">
        <v>274</v>
      </c>
      <c r="B22" s="12" t="s">
        <v>65</v>
      </c>
      <c r="C22" s="9" t="s">
        <v>23</v>
      </c>
      <c r="D22" s="13" t="s">
        <v>24</v>
      </c>
      <c r="E22" s="14">
        <v>0</v>
      </c>
      <c r="F22" s="14">
        <v>0</v>
      </c>
      <c r="G22" s="14">
        <v>0</v>
      </c>
      <c r="H22" s="15">
        <v>22</v>
      </c>
      <c r="I22" s="16" t="s">
        <v>24</v>
      </c>
      <c r="J22" s="14">
        <v>8</v>
      </c>
      <c r="K22" s="14">
        <v>1.6</v>
      </c>
      <c r="L22" s="14">
        <v>6.4</v>
      </c>
      <c r="M22" s="73">
        <v>5</v>
      </c>
      <c r="N22" s="13" t="s">
        <v>24</v>
      </c>
      <c r="O22" s="14">
        <v>3.5</v>
      </c>
      <c r="P22" s="14">
        <v>0.38900000000000001</v>
      </c>
      <c r="Q22" s="14">
        <v>2.1</v>
      </c>
      <c r="R22" s="73">
        <v>9</v>
      </c>
      <c r="S22" s="16" t="s">
        <v>24</v>
      </c>
      <c r="T22" s="14">
        <v>13.2</v>
      </c>
      <c r="U22" s="14">
        <v>2.6</v>
      </c>
      <c r="V22" s="14">
        <v>13</v>
      </c>
      <c r="W22" s="73">
        <v>10</v>
      </c>
      <c r="X22" s="7" t="s">
        <v>275</v>
      </c>
      <c r="AC22" t="s">
        <v>174</v>
      </c>
    </row>
    <row r="23" spans="1:29" ht="15.75" x14ac:dyDescent="0.3">
      <c r="A23" s="61" t="s">
        <v>216</v>
      </c>
      <c r="B23" s="12" t="s">
        <v>28</v>
      </c>
      <c r="C23" s="9" t="s">
        <v>23</v>
      </c>
      <c r="D23" s="13" t="s">
        <v>24</v>
      </c>
      <c r="E23" s="14">
        <v>0</v>
      </c>
      <c r="F23" s="14">
        <v>0</v>
      </c>
      <c r="G23" s="14">
        <v>0</v>
      </c>
      <c r="H23" s="15">
        <v>249</v>
      </c>
      <c r="I23" s="16" t="s">
        <v>24</v>
      </c>
      <c r="J23" s="14">
        <v>0</v>
      </c>
      <c r="K23" s="14">
        <v>0</v>
      </c>
      <c r="L23" s="14">
        <v>0</v>
      </c>
      <c r="M23" s="14">
        <v>24</v>
      </c>
      <c r="N23" s="16" t="s">
        <v>24</v>
      </c>
      <c r="O23" s="14">
        <v>0</v>
      </c>
      <c r="P23" s="14">
        <v>0</v>
      </c>
      <c r="Q23" s="14">
        <v>0</v>
      </c>
      <c r="R23" s="43">
        <v>72</v>
      </c>
      <c r="S23" s="13" t="s">
        <v>24</v>
      </c>
      <c r="T23" s="14">
        <v>0.06</v>
      </c>
      <c r="U23" s="14">
        <v>3.5699999999999998E-3</v>
      </c>
      <c r="V23" s="14">
        <v>4.2500000000000003E-2</v>
      </c>
      <c r="W23" s="15">
        <v>56</v>
      </c>
      <c r="X23" s="7"/>
      <c r="Y23" s="7" t="s">
        <v>123</v>
      </c>
      <c r="AC23" t="s">
        <v>53</v>
      </c>
    </row>
    <row r="25" spans="1:29" ht="114" customHeight="1" x14ac:dyDescent="0.25">
      <c r="A25" s="164" t="s">
        <v>388</v>
      </c>
      <c r="B25" s="164"/>
      <c r="C25" s="164"/>
      <c r="D25" s="164"/>
      <c r="E25" s="164"/>
      <c r="F25" s="164"/>
      <c r="G25" s="164"/>
    </row>
    <row r="27" spans="1:29" ht="15.75" x14ac:dyDescent="0.3">
      <c r="R27" s="7" t="s">
        <v>284</v>
      </c>
      <c r="S27" s="7"/>
      <c r="T27" s="7"/>
      <c r="U27" s="7"/>
      <c r="V27" s="7"/>
      <c r="W27" s="86"/>
      <c r="X27" s="86"/>
    </row>
    <row r="28" spans="1:29" ht="15.75" x14ac:dyDescent="0.3">
      <c r="R28" s="87"/>
      <c r="S28" s="152" t="s">
        <v>285</v>
      </c>
      <c r="T28" s="148"/>
      <c r="U28" s="148"/>
      <c r="V28" s="148"/>
      <c r="W28" s="86"/>
      <c r="X28" s="86"/>
    </row>
    <row r="29" spans="1:29" ht="15.75" x14ac:dyDescent="0.3">
      <c r="R29" s="90"/>
      <c r="S29" s="152" t="s">
        <v>286</v>
      </c>
      <c r="T29" s="148"/>
      <c r="U29" s="148"/>
      <c r="V29" s="148"/>
      <c r="W29" s="86"/>
      <c r="X29" s="86"/>
    </row>
    <row r="30" spans="1:29" ht="15.75" x14ac:dyDescent="0.3">
      <c r="R30" s="91"/>
      <c r="S30" s="152" t="s">
        <v>287</v>
      </c>
      <c r="T30" s="148"/>
      <c r="U30" s="148"/>
      <c r="V30" s="148"/>
      <c r="W30" s="86"/>
      <c r="X30" s="86"/>
    </row>
    <row r="31" spans="1:29" ht="15.75" x14ac:dyDescent="0.3">
      <c r="R31" s="92"/>
      <c r="S31" s="153" t="s">
        <v>288</v>
      </c>
      <c r="T31" s="153"/>
      <c r="U31" s="153"/>
      <c r="V31" s="153"/>
      <c r="W31" s="153"/>
      <c r="X31" s="153"/>
    </row>
    <row r="32" spans="1:29" ht="15.75" x14ac:dyDescent="0.3">
      <c r="R32" s="89"/>
      <c r="S32" s="88" t="s">
        <v>384</v>
      </c>
      <c r="T32" s="86"/>
      <c r="U32" s="86"/>
      <c r="V32" s="86"/>
      <c r="W32" s="86"/>
      <c r="X32" s="86"/>
    </row>
  </sheetData>
  <mergeCells count="19">
    <mergeCell ref="D1:H1"/>
    <mergeCell ref="I1:M1"/>
    <mergeCell ref="N1:R1"/>
    <mergeCell ref="S1:W1"/>
    <mergeCell ref="A10:A11"/>
    <mergeCell ref="B10:B11"/>
    <mergeCell ref="A12:A13"/>
    <mergeCell ref="B12:B13"/>
    <mergeCell ref="A14:A15"/>
    <mergeCell ref="B14:B15"/>
    <mergeCell ref="S28:V28"/>
    <mergeCell ref="S29:V29"/>
    <mergeCell ref="S30:V30"/>
    <mergeCell ref="S31:X31"/>
    <mergeCell ref="A16:A17"/>
    <mergeCell ref="B16:B17"/>
    <mergeCell ref="A18:A19"/>
    <mergeCell ref="B18:B19"/>
    <mergeCell ref="A25:G25"/>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2603-F970-44DF-AF0F-CF7CD3A30B31}">
  <dimension ref="A1:R221"/>
  <sheetViews>
    <sheetView zoomScaleNormal="100" workbookViewId="0"/>
  </sheetViews>
  <sheetFormatPr defaultColWidth="8.85546875" defaultRowHeight="15" x14ac:dyDescent="0.25"/>
  <cols>
    <col min="1" max="1" width="32.140625" customWidth="1"/>
    <col min="3" max="3" width="10.28515625" customWidth="1"/>
    <col min="4" max="4" width="8.42578125" customWidth="1"/>
    <col min="5" max="5" width="8" customWidth="1"/>
    <col min="6" max="6" width="7.42578125" customWidth="1"/>
    <col min="7" max="7" width="10.42578125" customWidth="1"/>
    <col min="8" max="8" width="9.28515625" customWidth="1"/>
    <col min="9" max="9" width="8" customWidth="1"/>
    <col min="10" max="10" width="8.5703125" customWidth="1"/>
    <col min="11" max="11" width="8.85546875" customWidth="1"/>
    <col min="12" max="12" width="8.7109375" customWidth="1"/>
    <col min="13" max="13" width="6.42578125" customWidth="1"/>
    <col min="14" max="14" width="10.7109375" customWidth="1"/>
    <col min="15" max="15" width="11.140625" customWidth="1"/>
    <col min="16" max="16" width="21.5703125" customWidth="1"/>
    <col min="17" max="17" width="20" customWidth="1"/>
    <col min="18" max="18" width="15.28515625" customWidth="1"/>
  </cols>
  <sheetData>
    <row r="1" spans="1:18" ht="15.75" thickBot="1" x14ac:dyDescent="0.3">
      <c r="N1" s="165" t="s">
        <v>327</v>
      </c>
      <c r="O1" s="166"/>
    </row>
    <row r="2" spans="1:18" ht="15.75" x14ac:dyDescent="0.3">
      <c r="A2" s="168" t="s">
        <v>279</v>
      </c>
      <c r="B2" s="2"/>
      <c r="C2" s="3" t="s">
        <v>0</v>
      </c>
      <c r="D2" s="140" t="s">
        <v>1</v>
      </c>
      <c r="E2" s="141"/>
      <c r="F2" s="141"/>
      <c r="G2" s="141"/>
      <c r="H2" s="142"/>
      <c r="I2" s="143" t="s">
        <v>2</v>
      </c>
      <c r="J2" s="141"/>
      <c r="K2" s="141"/>
      <c r="L2" s="141"/>
      <c r="M2" s="167"/>
      <c r="N2" s="5" t="s">
        <v>321</v>
      </c>
      <c r="O2" s="5" t="s">
        <v>320</v>
      </c>
      <c r="P2" s="7" t="s">
        <v>5</v>
      </c>
      <c r="Q2" s="7" t="s">
        <v>6</v>
      </c>
    </row>
    <row r="3" spans="1:18" ht="15.75" x14ac:dyDescent="0.3">
      <c r="A3" s="169"/>
      <c r="B3" s="7"/>
      <c r="C3" s="9" t="s">
        <v>7</v>
      </c>
      <c r="D3" s="4" t="s">
        <v>8</v>
      </c>
      <c r="E3" s="5" t="s">
        <v>9</v>
      </c>
      <c r="F3" s="5" t="s">
        <v>10</v>
      </c>
      <c r="G3" s="5" t="s">
        <v>11</v>
      </c>
      <c r="H3" s="6" t="s">
        <v>12</v>
      </c>
      <c r="I3" s="10" t="s">
        <v>8</v>
      </c>
      <c r="J3" s="5" t="s">
        <v>9</v>
      </c>
      <c r="K3" s="5" t="s">
        <v>10</v>
      </c>
      <c r="L3" s="5" t="s">
        <v>11</v>
      </c>
      <c r="M3" s="49" t="s">
        <v>12</v>
      </c>
      <c r="N3" s="5"/>
      <c r="O3" s="5"/>
      <c r="P3" s="7"/>
      <c r="Q3" s="7"/>
    </row>
    <row r="4" spans="1:18" ht="15.75" x14ac:dyDescent="0.3">
      <c r="A4" s="11" t="s">
        <v>13</v>
      </c>
      <c r="B4" s="12" t="s">
        <v>14</v>
      </c>
      <c r="C4" s="9" t="s">
        <v>15</v>
      </c>
      <c r="D4" s="13"/>
      <c r="E4" s="14"/>
      <c r="F4" s="14"/>
      <c r="G4" s="14"/>
      <c r="H4" s="15"/>
      <c r="I4" s="16"/>
      <c r="J4" s="14"/>
      <c r="K4" s="14"/>
      <c r="L4" s="14"/>
      <c r="M4" s="43"/>
      <c r="N4" s="114"/>
      <c r="O4" s="114"/>
      <c r="P4" s="7"/>
      <c r="Q4" s="7"/>
    </row>
    <row r="5" spans="1:18" ht="15.75" x14ac:dyDescent="0.3">
      <c r="A5" s="61" t="s">
        <v>215</v>
      </c>
      <c r="B5" s="12" t="s">
        <v>28</v>
      </c>
      <c r="C5" s="9" t="s">
        <v>23</v>
      </c>
      <c r="D5" s="62">
        <v>357</v>
      </c>
      <c r="E5" s="42">
        <v>2660</v>
      </c>
      <c r="F5" s="42">
        <v>1140</v>
      </c>
      <c r="G5" s="42">
        <v>1780</v>
      </c>
      <c r="H5" s="15">
        <v>249</v>
      </c>
      <c r="I5" s="16">
        <v>20.7</v>
      </c>
      <c r="J5" s="14">
        <v>192</v>
      </c>
      <c r="K5" s="14">
        <v>101</v>
      </c>
      <c r="L5" s="14">
        <v>163</v>
      </c>
      <c r="M5" s="43">
        <v>24</v>
      </c>
      <c r="N5" s="115">
        <f>(J5/E5)</f>
        <v>7.2180451127819553E-2</v>
      </c>
      <c r="O5" s="115">
        <f>(K5/F5)</f>
        <v>8.8596491228070173E-2</v>
      </c>
      <c r="P5" s="7"/>
      <c r="Q5" s="7" t="s">
        <v>123</v>
      </c>
      <c r="R5" t="s">
        <v>53</v>
      </c>
    </row>
    <row r="6" spans="1:18" ht="15.75" x14ac:dyDescent="0.3">
      <c r="A6" s="61"/>
      <c r="B6" s="12"/>
      <c r="C6" s="9"/>
      <c r="D6" s="13"/>
      <c r="E6" s="14"/>
      <c r="F6" s="14"/>
      <c r="G6" s="14"/>
      <c r="H6" s="15"/>
      <c r="I6" s="16"/>
      <c r="J6" s="14"/>
      <c r="K6" s="14"/>
      <c r="L6" s="14"/>
      <c r="M6" s="43"/>
      <c r="N6" s="114"/>
      <c r="O6" s="114"/>
      <c r="P6" s="7"/>
      <c r="Q6" s="7"/>
    </row>
    <row r="7" spans="1:18" ht="15.75" x14ac:dyDescent="0.3">
      <c r="A7" s="61" t="s">
        <v>216</v>
      </c>
      <c r="B7" s="12" t="s">
        <v>28</v>
      </c>
      <c r="C7" s="9" t="s">
        <v>23</v>
      </c>
      <c r="D7" s="13" t="s">
        <v>24</v>
      </c>
      <c r="E7" s="14">
        <v>0</v>
      </c>
      <c r="F7" s="14">
        <v>0</v>
      </c>
      <c r="G7" s="14">
        <v>0</v>
      </c>
      <c r="H7" s="15">
        <v>249</v>
      </c>
      <c r="I7" s="16" t="s">
        <v>24</v>
      </c>
      <c r="J7" s="14">
        <v>0</v>
      </c>
      <c r="K7" s="14">
        <v>0</v>
      </c>
      <c r="L7" s="14">
        <v>0</v>
      </c>
      <c r="M7" s="43">
        <v>24</v>
      </c>
      <c r="N7" s="114"/>
      <c r="O7" s="114"/>
      <c r="P7" s="7"/>
      <c r="Q7" s="7" t="s">
        <v>123</v>
      </c>
      <c r="R7" t="s">
        <v>53</v>
      </c>
    </row>
    <row r="8" spans="1:18" ht="15.75" x14ac:dyDescent="0.3">
      <c r="A8" s="61"/>
      <c r="B8" s="12"/>
      <c r="C8" s="9"/>
      <c r="D8" s="13"/>
      <c r="E8" s="14"/>
      <c r="F8" s="14"/>
      <c r="G8" s="14"/>
      <c r="H8" s="15"/>
      <c r="I8" s="16"/>
      <c r="J8" s="14"/>
      <c r="K8" s="14"/>
      <c r="L8" s="14"/>
      <c r="M8" s="43"/>
      <c r="N8" s="114"/>
      <c r="O8" s="114"/>
      <c r="P8" s="7"/>
      <c r="Q8" s="7"/>
    </row>
    <row r="9" spans="1:18" ht="15.75" x14ac:dyDescent="0.3">
      <c r="A9" s="41" t="s">
        <v>52</v>
      </c>
      <c r="B9" s="12" t="s">
        <v>28</v>
      </c>
      <c r="C9" s="9" t="s">
        <v>23</v>
      </c>
      <c r="D9" s="13" t="s">
        <v>24</v>
      </c>
      <c r="E9" s="42">
        <v>16.399999999999999</v>
      </c>
      <c r="F9" s="42">
        <v>9.5500000000000007</v>
      </c>
      <c r="G9" s="42">
        <v>12.1</v>
      </c>
      <c r="H9" s="15">
        <v>195</v>
      </c>
      <c r="I9" s="21"/>
      <c r="J9" s="22"/>
      <c r="K9" s="22"/>
      <c r="L9" s="22"/>
      <c r="M9" s="51"/>
      <c r="N9" s="114" t="s">
        <v>322</v>
      </c>
      <c r="O9" s="114" t="s">
        <v>322</v>
      </c>
      <c r="P9" s="7"/>
      <c r="Q9" s="7" t="s">
        <v>123</v>
      </c>
      <c r="R9" t="s">
        <v>53</v>
      </c>
    </row>
    <row r="10" spans="1:18" ht="15.75" x14ac:dyDescent="0.3">
      <c r="A10" s="61"/>
      <c r="B10" s="12"/>
      <c r="C10" s="9"/>
      <c r="D10" s="13"/>
      <c r="E10" s="14"/>
      <c r="F10" s="14"/>
      <c r="G10" s="14"/>
      <c r="H10" s="15"/>
      <c r="I10" s="16"/>
      <c r="J10" s="14"/>
      <c r="K10" s="14"/>
      <c r="L10" s="14"/>
      <c r="M10" s="43"/>
      <c r="N10" s="114"/>
      <c r="O10" s="114"/>
      <c r="P10" s="7"/>
      <c r="Q10" s="7"/>
    </row>
    <row r="11" spans="1:18" ht="15.75" x14ac:dyDescent="0.3">
      <c r="A11" s="61" t="s">
        <v>217</v>
      </c>
      <c r="B11" s="12" t="s">
        <v>28</v>
      </c>
      <c r="C11" s="9" t="s">
        <v>23</v>
      </c>
      <c r="D11" s="13">
        <v>8.1999999999999993</v>
      </c>
      <c r="E11" s="14">
        <v>12.4</v>
      </c>
      <c r="F11" s="14">
        <v>10.6</v>
      </c>
      <c r="G11" s="14">
        <v>11.5</v>
      </c>
      <c r="H11" s="15">
        <v>54</v>
      </c>
      <c r="I11" s="16">
        <v>0.34</v>
      </c>
      <c r="J11" s="14">
        <v>0.86</v>
      </c>
      <c r="K11" s="14">
        <v>0.621</v>
      </c>
      <c r="L11" s="14">
        <v>0.77</v>
      </c>
      <c r="M11" s="43">
        <v>24</v>
      </c>
      <c r="N11" s="115">
        <f>(J11/E11)</f>
        <v>6.9354838709677416E-2</v>
      </c>
      <c r="O11" s="115">
        <f>(K11/F11)</f>
        <v>5.8584905660377364E-2</v>
      </c>
      <c r="P11" s="7"/>
      <c r="Q11" s="7" t="s">
        <v>123</v>
      </c>
      <c r="R11" t="s">
        <v>53</v>
      </c>
    </row>
    <row r="12" spans="1:18" ht="15.75" x14ac:dyDescent="0.3">
      <c r="A12" s="61"/>
      <c r="B12" s="12"/>
      <c r="C12" s="9"/>
      <c r="D12" s="13"/>
      <c r="E12" s="14"/>
      <c r="F12" s="14"/>
      <c r="G12" s="14"/>
      <c r="H12" s="15"/>
      <c r="I12" s="16"/>
      <c r="J12" s="14"/>
      <c r="K12" s="14"/>
      <c r="L12" s="14"/>
      <c r="M12" s="43"/>
      <c r="N12" s="114"/>
      <c r="O12" s="114"/>
      <c r="P12" s="7"/>
      <c r="Q12" s="7"/>
    </row>
    <row r="13" spans="1:18" ht="15.75" x14ac:dyDescent="0.3">
      <c r="A13" s="61" t="s">
        <v>218</v>
      </c>
      <c r="B13" s="12" t="s">
        <v>28</v>
      </c>
      <c r="C13" s="9" t="s">
        <v>23</v>
      </c>
      <c r="D13" s="13">
        <v>111</v>
      </c>
      <c r="E13" s="42">
        <v>306</v>
      </c>
      <c r="F13" s="42">
        <v>188</v>
      </c>
      <c r="G13" s="42">
        <v>249</v>
      </c>
      <c r="H13" s="15">
        <v>70</v>
      </c>
      <c r="I13" s="16">
        <v>1.94</v>
      </c>
      <c r="J13" s="14">
        <v>11.7</v>
      </c>
      <c r="K13" s="42">
        <v>6.46</v>
      </c>
      <c r="L13" s="42">
        <v>10.199999999999999</v>
      </c>
      <c r="M13" s="43">
        <v>24</v>
      </c>
      <c r="N13" s="115">
        <f>(J13/E13)</f>
        <v>3.8235294117647055E-2</v>
      </c>
      <c r="O13" s="115">
        <f>(K13/F13)</f>
        <v>3.4361702127659571E-2</v>
      </c>
      <c r="P13" s="7"/>
      <c r="Q13" s="7" t="s">
        <v>123</v>
      </c>
      <c r="R13" t="s">
        <v>53</v>
      </c>
    </row>
    <row r="14" spans="1:18" ht="15.75" x14ac:dyDescent="0.3">
      <c r="A14" s="61"/>
      <c r="B14" s="12"/>
      <c r="C14" s="9"/>
      <c r="D14" s="13"/>
      <c r="E14" s="14"/>
      <c r="F14" s="14"/>
      <c r="G14" s="14"/>
      <c r="H14" s="15"/>
      <c r="I14" s="16"/>
      <c r="J14" s="14"/>
      <c r="K14" s="14"/>
      <c r="L14" s="14"/>
      <c r="M14" s="43"/>
      <c r="N14" s="114"/>
      <c r="O14" s="114"/>
      <c r="P14" s="7"/>
      <c r="Q14" s="7"/>
    </row>
    <row r="15" spans="1:18" ht="15.75" x14ac:dyDescent="0.3">
      <c r="A15" s="61" t="s">
        <v>219</v>
      </c>
      <c r="B15" s="12" t="s">
        <v>28</v>
      </c>
      <c r="C15" s="9" t="s">
        <v>23</v>
      </c>
      <c r="D15" s="13" t="s">
        <v>24</v>
      </c>
      <c r="E15" s="14">
        <v>8.0100000000000005E-2</v>
      </c>
      <c r="F15" s="14">
        <v>5.4000000000000003E-3</v>
      </c>
      <c r="G15" s="14">
        <v>3.3099999999999997E-2</v>
      </c>
      <c r="H15" s="15">
        <v>251</v>
      </c>
      <c r="I15" s="16" t="s">
        <v>24</v>
      </c>
      <c r="J15" s="14">
        <v>3.3399999999999999E-2</v>
      </c>
      <c r="K15" s="14">
        <v>2.3999999999999998E-3</v>
      </c>
      <c r="L15" s="14">
        <v>1.9599999999999999E-2</v>
      </c>
      <c r="M15" s="43">
        <v>23</v>
      </c>
      <c r="N15" s="115">
        <f>(J15/E15)</f>
        <v>0.41697877652933829</v>
      </c>
      <c r="O15" s="115">
        <f>(K15/F15)</f>
        <v>0.44444444444444436</v>
      </c>
      <c r="P15" s="7"/>
      <c r="Q15" s="7" t="s">
        <v>123</v>
      </c>
      <c r="R15" t="s">
        <v>53</v>
      </c>
    </row>
    <row r="16" spans="1:18" ht="15.75" x14ac:dyDescent="0.3">
      <c r="A16" s="61"/>
      <c r="B16" s="12"/>
      <c r="C16" s="9"/>
      <c r="D16" s="13"/>
      <c r="E16" s="14"/>
      <c r="F16" s="14"/>
      <c r="G16" s="14"/>
      <c r="H16" s="15"/>
      <c r="I16" s="16"/>
      <c r="J16" s="14"/>
      <c r="K16" s="14"/>
      <c r="L16" s="14"/>
      <c r="M16" s="43"/>
      <c r="N16" s="114"/>
      <c r="O16" s="114"/>
      <c r="P16" s="7"/>
      <c r="Q16" s="7"/>
    </row>
    <row r="17" spans="1:18" ht="15.75" x14ac:dyDescent="0.3">
      <c r="A17" s="41" t="s">
        <v>220</v>
      </c>
      <c r="B17" s="12" t="s">
        <v>57</v>
      </c>
      <c r="C17" s="9" t="s">
        <v>23</v>
      </c>
      <c r="D17" s="13" t="s">
        <v>24</v>
      </c>
      <c r="E17" s="14">
        <v>0.68100000000000005</v>
      </c>
      <c r="F17" s="14">
        <v>0.10299999999999999</v>
      </c>
      <c r="G17" s="14">
        <v>0.49399999999999999</v>
      </c>
      <c r="H17" s="15">
        <v>137</v>
      </c>
      <c r="I17" s="44"/>
      <c r="J17" s="45"/>
      <c r="K17" s="45"/>
      <c r="L17" s="45"/>
      <c r="M17" s="48"/>
      <c r="N17" s="114" t="s">
        <v>322</v>
      </c>
      <c r="O17" s="114" t="s">
        <v>322</v>
      </c>
      <c r="P17" s="7"/>
      <c r="Q17" s="7" t="s">
        <v>123</v>
      </c>
      <c r="R17" t="s">
        <v>53</v>
      </c>
    </row>
    <row r="18" spans="1:18" ht="15.75" x14ac:dyDescent="0.3">
      <c r="A18" s="61"/>
      <c r="B18" s="12"/>
      <c r="C18" s="9"/>
      <c r="D18" s="13"/>
      <c r="E18" s="14"/>
      <c r="F18" s="14"/>
      <c r="G18" s="14"/>
      <c r="H18" s="15"/>
      <c r="I18" s="16"/>
      <c r="J18" s="14"/>
      <c r="K18" s="14"/>
      <c r="L18" s="14"/>
      <c r="M18" s="43"/>
      <c r="N18" s="114"/>
      <c r="O18" s="114"/>
      <c r="P18" s="7"/>
      <c r="Q18" s="7"/>
    </row>
    <row r="19" spans="1:18" ht="15.75" x14ac:dyDescent="0.3">
      <c r="A19" s="61" t="s">
        <v>221</v>
      </c>
      <c r="B19" s="12" t="s">
        <v>57</v>
      </c>
      <c r="C19" s="9" t="s">
        <v>23</v>
      </c>
      <c r="D19" s="28"/>
      <c r="E19" s="22"/>
      <c r="F19" s="22"/>
      <c r="G19" s="22"/>
      <c r="H19" s="15"/>
      <c r="I19" s="16" t="s">
        <v>24</v>
      </c>
      <c r="J19" s="14">
        <v>0.40400000000000003</v>
      </c>
      <c r="K19" s="14">
        <v>5.3600000000000002E-2</v>
      </c>
      <c r="L19" s="14">
        <v>0.17499999999999999</v>
      </c>
      <c r="M19" s="43">
        <v>24</v>
      </c>
      <c r="N19" s="114" t="s">
        <v>322</v>
      </c>
      <c r="O19" s="114" t="s">
        <v>322</v>
      </c>
      <c r="P19" s="7"/>
      <c r="Q19" s="7" t="s">
        <v>123</v>
      </c>
      <c r="R19" t="s">
        <v>53</v>
      </c>
    </row>
    <row r="20" spans="1:18" ht="15.75" x14ac:dyDescent="0.3">
      <c r="A20" s="61"/>
      <c r="B20" s="12"/>
      <c r="C20" s="9"/>
      <c r="D20" s="13"/>
      <c r="E20" s="14"/>
      <c r="F20" s="14"/>
      <c r="G20" s="14"/>
      <c r="H20" s="15"/>
      <c r="I20" s="16"/>
      <c r="J20" s="14"/>
      <c r="K20" s="14"/>
      <c r="L20" s="14"/>
      <c r="M20" s="43"/>
      <c r="N20" s="114"/>
      <c r="O20" s="114"/>
      <c r="P20" s="7"/>
      <c r="Q20" s="7"/>
    </row>
    <row r="21" spans="1:18" ht="15.75" x14ac:dyDescent="0.3">
      <c r="A21" s="61" t="s">
        <v>222</v>
      </c>
      <c r="B21" s="12" t="s">
        <v>57</v>
      </c>
      <c r="C21" s="9" t="s">
        <v>23</v>
      </c>
      <c r="D21" s="13">
        <v>0.48</v>
      </c>
      <c r="E21" s="42">
        <v>8.93</v>
      </c>
      <c r="F21" s="42">
        <v>5.66</v>
      </c>
      <c r="G21" s="42">
        <v>7.64</v>
      </c>
      <c r="H21" s="15">
        <v>135</v>
      </c>
      <c r="I21" s="16">
        <v>0.59199999999999997</v>
      </c>
      <c r="J21" s="14">
        <v>1.66</v>
      </c>
      <c r="K21" s="14">
        <v>0.94199999999999995</v>
      </c>
      <c r="L21" s="14">
        <v>1.4</v>
      </c>
      <c r="M21" s="43">
        <v>24</v>
      </c>
      <c r="N21" s="115">
        <f>(J21/E21)</f>
        <v>0.1858902575587906</v>
      </c>
      <c r="O21" s="115">
        <f>(K21/F21)</f>
        <v>0.16643109540636042</v>
      </c>
      <c r="P21" s="7"/>
      <c r="Q21" s="7" t="s">
        <v>123</v>
      </c>
      <c r="R21" t="s">
        <v>53</v>
      </c>
    </row>
    <row r="22" spans="1:18" ht="15.75" x14ac:dyDescent="0.3">
      <c r="A22" s="61"/>
      <c r="B22" s="12"/>
      <c r="C22" s="9"/>
      <c r="D22" s="13"/>
      <c r="E22" s="14"/>
      <c r="F22" s="14"/>
      <c r="G22" s="14"/>
      <c r="H22" s="15"/>
      <c r="I22" s="16"/>
      <c r="J22" s="14"/>
      <c r="K22" s="14"/>
      <c r="L22" s="14"/>
      <c r="M22" s="43"/>
      <c r="N22" s="114"/>
      <c r="O22" s="114"/>
      <c r="P22" s="7"/>
      <c r="Q22" s="7"/>
    </row>
    <row r="23" spans="1:18" ht="15.75" x14ac:dyDescent="0.3">
      <c r="A23" s="61" t="s">
        <v>223</v>
      </c>
      <c r="B23" s="12" t="s">
        <v>57</v>
      </c>
      <c r="C23" s="9" t="s">
        <v>23</v>
      </c>
      <c r="D23" s="13" t="s">
        <v>24</v>
      </c>
      <c r="E23" s="14">
        <v>0.17699999999999999</v>
      </c>
      <c r="F23" s="14">
        <v>1.84E-2</v>
      </c>
      <c r="G23" s="14">
        <v>6.7100000000000007E-2</v>
      </c>
      <c r="H23" s="15">
        <v>133</v>
      </c>
      <c r="I23" s="16" t="s">
        <v>24</v>
      </c>
      <c r="J23" s="14">
        <v>0.113</v>
      </c>
      <c r="K23" s="14">
        <v>0.02</v>
      </c>
      <c r="L23" s="14">
        <v>7.22E-2</v>
      </c>
      <c r="M23" s="43">
        <v>24</v>
      </c>
      <c r="N23" s="115">
        <f>(J23/E23)</f>
        <v>0.6384180790960452</v>
      </c>
      <c r="O23" s="115">
        <f>(K23/F23)</f>
        <v>1.0869565217391304</v>
      </c>
      <c r="P23" s="7"/>
      <c r="Q23" s="7" t="s">
        <v>123</v>
      </c>
      <c r="R23" t="s">
        <v>53</v>
      </c>
    </row>
    <row r="24" spans="1:18" ht="15.75" x14ac:dyDescent="0.3">
      <c r="A24" s="61"/>
      <c r="B24" s="12"/>
      <c r="C24" s="9"/>
      <c r="D24" s="13"/>
      <c r="E24" s="14"/>
      <c r="F24" s="14"/>
      <c r="G24" s="14"/>
      <c r="H24" s="15"/>
      <c r="I24" s="16"/>
      <c r="J24" s="14"/>
      <c r="K24" s="14"/>
      <c r="L24" s="14"/>
      <c r="M24" s="43"/>
      <c r="N24" s="114"/>
      <c r="O24" s="114"/>
      <c r="P24" s="7"/>
      <c r="Q24" s="7"/>
    </row>
    <row r="25" spans="1:18" ht="15.75" x14ac:dyDescent="0.3">
      <c r="A25" s="61" t="s">
        <v>224</v>
      </c>
      <c r="B25" s="12" t="s">
        <v>57</v>
      </c>
      <c r="C25" s="9" t="s">
        <v>23</v>
      </c>
      <c r="D25" s="13" t="s">
        <v>24</v>
      </c>
      <c r="E25" s="14">
        <v>11</v>
      </c>
      <c r="F25" s="14">
        <v>1.9</v>
      </c>
      <c r="G25" s="14">
        <v>6.96</v>
      </c>
      <c r="H25" s="15">
        <v>251</v>
      </c>
      <c r="I25" s="16" t="s">
        <v>24</v>
      </c>
      <c r="J25" s="14">
        <v>1.1299999999999999</v>
      </c>
      <c r="K25" s="14">
        <v>5.1400000000000001E-2</v>
      </c>
      <c r="L25" s="14">
        <v>0</v>
      </c>
      <c r="M25" s="43">
        <v>22</v>
      </c>
      <c r="N25" s="115">
        <f>(J25/E25)</f>
        <v>0.10272727272727272</v>
      </c>
      <c r="O25" s="115">
        <f>(K25/F25)</f>
        <v>2.705263157894737E-2</v>
      </c>
      <c r="P25" s="7"/>
      <c r="Q25" s="7" t="s">
        <v>123</v>
      </c>
      <c r="R25" t="s">
        <v>53</v>
      </c>
    </row>
    <row r="26" spans="1:18" ht="15.75" x14ac:dyDescent="0.3">
      <c r="A26" s="61"/>
      <c r="B26" s="12"/>
      <c r="C26" s="9"/>
      <c r="D26" s="13"/>
      <c r="E26" s="14"/>
      <c r="F26" s="14"/>
      <c r="G26" s="14"/>
      <c r="H26" s="15"/>
      <c r="I26" s="16"/>
      <c r="J26" s="14"/>
      <c r="K26" s="14"/>
      <c r="L26" s="14"/>
      <c r="M26" s="43"/>
      <c r="N26" s="114"/>
      <c r="O26" s="114"/>
      <c r="P26" s="7"/>
      <c r="Q26" s="7"/>
    </row>
    <row r="27" spans="1:18" ht="15.75" x14ac:dyDescent="0.3">
      <c r="A27" s="61" t="s">
        <v>225</v>
      </c>
      <c r="B27" s="12" t="s">
        <v>60</v>
      </c>
      <c r="C27" s="9" t="s">
        <v>23</v>
      </c>
      <c r="D27" s="13">
        <v>5.1900000000000002E-2</v>
      </c>
      <c r="E27" s="14">
        <v>3.38</v>
      </c>
      <c r="F27" s="14">
        <v>1.26</v>
      </c>
      <c r="G27" s="14">
        <v>3.14</v>
      </c>
      <c r="H27" s="15">
        <v>252</v>
      </c>
      <c r="I27" s="16" t="s">
        <v>24</v>
      </c>
      <c r="J27" s="14">
        <v>4.53E-2</v>
      </c>
      <c r="K27" s="14">
        <v>1.6400000000000001E-2</v>
      </c>
      <c r="L27" s="14">
        <v>3.8100000000000002E-2</v>
      </c>
      <c r="M27" s="43">
        <v>24</v>
      </c>
      <c r="N27" s="115">
        <f>(J27/E27)</f>
        <v>1.3402366863905326E-2</v>
      </c>
      <c r="O27" s="115">
        <f>(K27/F27)</f>
        <v>1.3015873015873017E-2</v>
      </c>
      <c r="P27" s="7"/>
      <c r="Q27" s="7" t="s">
        <v>123</v>
      </c>
      <c r="R27" t="s">
        <v>53</v>
      </c>
    </row>
    <row r="28" spans="1:18" ht="15.75" x14ac:dyDescent="0.3">
      <c r="A28" s="61"/>
      <c r="B28" s="12"/>
      <c r="C28" s="9"/>
      <c r="D28" s="13"/>
      <c r="E28" s="14"/>
      <c r="F28" s="14"/>
      <c r="G28" s="14"/>
      <c r="H28" s="15"/>
      <c r="I28" s="16"/>
      <c r="J28" s="14"/>
      <c r="K28" s="14"/>
      <c r="L28" s="14"/>
      <c r="M28" s="43"/>
      <c r="N28" s="114"/>
      <c r="O28" s="114"/>
      <c r="P28" s="7"/>
      <c r="Q28" s="7"/>
    </row>
    <row r="29" spans="1:18" ht="15.75" x14ac:dyDescent="0.3">
      <c r="A29" s="41" t="s">
        <v>59</v>
      </c>
      <c r="B29" s="12" t="s">
        <v>60</v>
      </c>
      <c r="C29" s="9" t="s">
        <v>23</v>
      </c>
      <c r="D29" s="13">
        <v>2.4300000000000002</v>
      </c>
      <c r="E29" s="14">
        <v>2.4500000000000002</v>
      </c>
      <c r="F29" s="14">
        <v>2.44</v>
      </c>
      <c r="G29" s="14">
        <v>2.4500000000000002</v>
      </c>
      <c r="H29" s="72">
        <v>2</v>
      </c>
      <c r="I29" s="21"/>
      <c r="J29" s="22"/>
      <c r="K29" s="22"/>
      <c r="L29" s="22"/>
      <c r="M29" s="51"/>
      <c r="N29" s="114" t="s">
        <v>322</v>
      </c>
      <c r="O29" s="114" t="s">
        <v>322</v>
      </c>
      <c r="P29" s="7"/>
      <c r="Q29" s="7" t="s">
        <v>123</v>
      </c>
      <c r="R29" t="s">
        <v>53</v>
      </c>
    </row>
    <row r="30" spans="1:18" ht="15.75" x14ac:dyDescent="0.3">
      <c r="A30" s="61"/>
      <c r="B30" s="12"/>
      <c r="C30" s="9"/>
      <c r="D30" s="13"/>
      <c r="E30" s="14"/>
      <c r="F30" s="14"/>
      <c r="G30" s="14"/>
      <c r="H30" s="15"/>
      <c r="I30" s="16"/>
      <c r="J30" s="14"/>
      <c r="K30" s="14"/>
      <c r="L30" s="14"/>
      <c r="M30" s="43"/>
      <c r="N30" s="114"/>
      <c r="O30" s="114"/>
      <c r="P30" s="7"/>
      <c r="Q30" s="7"/>
    </row>
    <row r="31" spans="1:18" ht="15.75" x14ac:dyDescent="0.3">
      <c r="A31" s="61" t="s">
        <v>226</v>
      </c>
      <c r="B31" s="12" t="s">
        <v>60</v>
      </c>
      <c r="C31" s="9" t="s">
        <v>23</v>
      </c>
      <c r="D31" s="13">
        <v>0.622</v>
      </c>
      <c r="E31" s="14">
        <v>4.97</v>
      </c>
      <c r="F31" s="14">
        <v>2.89</v>
      </c>
      <c r="G31" s="14">
        <v>4.57</v>
      </c>
      <c r="H31" s="15">
        <v>248</v>
      </c>
      <c r="I31" s="16" t="s">
        <v>24</v>
      </c>
      <c r="J31" s="14">
        <v>0.14899999999999999</v>
      </c>
      <c r="K31" s="14">
        <v>6.3700000000000007E-2</v>
      </c>
      <c r="L31" s="14">
        <v>0.11899999999999999</v>
      </c>
      <c r="M31" s="43">
        <v>24</v>
      </c>
      <c r="N31" s="115">
        <f>(J31/E31)</f>
        <v>2.9979879275653924E-2</v>
      </c>
      <c r="O31" s="115">
        <f>(K31/F31)</f>
        <v>2.2041522491349483E-2</v>
      </c>
      <c r="P31" s="7"/>
      <c r="Q31" s="7" t="s">
        <v>123</v>
      </c>
      <c r="R31" t="s">
        <v>53</v>
      </c>
    </row>
    <row r="32" spans="1:18" ht="15.75" x14ac:dyDescent="0.3">
      <c r="A32" s="61"/>
      <c r="B32" s="12"/>
      <c r="C32" s="9"/>
      <c r="D32" s="13"/>
      <c r="E32" s="14"/>
      <c r="F32" s="14"/>
      <c r="G32" s="14"/>
      <c r="H32" s="15"/>
      <c r="I32" s="16"/>
      <c r="J32" s="14"/>
      <c r="K32" s="14"/>
      <c r="L32" s="14"/>
      <c r="M32" s="43"/>
      <c r="N32" s="114"/>
      <c r="O32" s="114"/>
      <c r="P32" s="7"/>
      <c r="Q32" s="7"/>
    </row>
    <row r="33" spans="1:18" ht="15.75" x14ac:dyDescent="0.3">
      <c r="A33" s="61" t="s">
        <v>227</v>
      </c>
      <c r="B33" s="12" t="s">
        <v>62</v>
      </c>
      <c r="C33" s="9" t="s">
        <v>23</v>
      </c>
      <c r="D33" s="62">
        <v>1260</v>
      </c>
      <c r="E33" s="42">
        <v>12400</v>
      </c>
      <c r="F33" s="42">
        <v>4450</v>
      </c>
      <c r="G33" s="42">
        <v>7370</v>
      </c>
      <c r="H33" s="15">
        <v>252</v>
      </c>
      <c r="I33" s="16">
        <v>66.599999999999994</v>
      </c>
      <c r="J33" s="14">
        <v>752</v>
      </c>
      <c r="K33" s="14">
        <v>364</v>
      </c>
      <c r="L33" s="14">
        <v>613</v>
      </c>
      <c r="M33" s="43">
        <v>24</v>
      </c>
      <c r="N33" s="115">
        <f>(J33/E33)</f>
        <v>6.0645161290322581E-2</v>
      </c>
      <c r="O33" s="115">
        <f>(K33/F33)</f>
        <v>8.1797752808988766E-2</v>
      </c>
      <c r="P33" s="7"/>
      <c r="Q33" s="7" t="s">
        <v>123</v>
      </c>
      <c r="R33" t="s">
        <v>53</v>
      </c>
    </row>
    <row r="34" spans="1:18" ht="15.75" x14ac:dyDescent="0.3">
      <c r="A34" s="61"/>
      <c r="B34" s="12"/>
      <c r="C34" s="9"/>
      <c r="D34" s="13"/>
      <c r="E34" s="14"/>
      <c r="F34" s="14"/>
      <c r="G34" s="14"/>
      <c r="H34" s="15"/>
      <c r="I34" s="16"/>
      <c r="J34" s="14"/>
      <c r="K34" s="14"/>
      <c r="L34" s="14"/>
      <c r="M34" s="43"/>
      <c r="N34" s="114"/>
      <c r="O34" s="114"/>
      <c r="P34" s="7"/>
      <c r="Q34" s="7"/>
    </row>
    <row r="35" spans="1:18" ht="15.75" x14ac:dyDescent="0.3">
      <c r="A35" s="61" t="s">
        <v>228</v>
      </c>
      <c r="B35" s="12" t="s">
        <v>62</v>
      </c>
      <c r="C35" s="9" t="s">
        <v>23</v>
      </c>
      <c r="D35" s="28"/>
      <c r="E35" s="22"/>
      <c r="F35" s="22"/>
      <c r="G35" s="22"/>
      <c r="H35" s="15"/>
      <c r="I35" s="16" t="s">
        <v>24</v>
      </c>
      <c r="J35" s="14">
        <v>0</v>
      </c>
      <c r="K35" s="14">
        <v>0</v>
      </c>
      <c r="L35" s="14">
        <v>0</v>
      </c>
      <c r="M35" s="43">
        <v>24</v>
      </c>
      <c r="N35" s="114"/>
      <c r="O35" s="114"/>
      <c r="P35" s="7"/>
      <c r="Q35" s="7" t="s">
        <v>123</v>
      </c>
      <c r="R35" t="s">
        <v>63</v>
      </c>
    </row>
    <row r="36" spans="1:18" ht="15.75" x14ac:dyDescent="0.3">
      <c r="A36" s="106"/>
      <c r="B36" s="12"/>
      <c r="C36" s="9"/>
      <c r="D36" s="13"/>
      <c r="E36" s="14"/>
      <c r="F36" s="14"/>
      <c r="G36" s="14"/>
      <c r="H36" s="15"/>
      <c r="I36" s="16"/>
      <c r="J36" s="14"/>
      <c r="K36" s="14"/>
      <c r="L36" s="14"/>
      <c r="M36" s="43"/>
      <c r="N36" s="114"/>
      <c r="O36" s="114"/>
      <c r="P36" s="7"/>
      <c r="Q36" s="7"/>
    </row>
    <row r="37" spans="1:18" ht="15.75" x14ac:dyDescent="0.3">
      <c r="A37" s="11" t="s">
        <v>229</v>
      </c>
      <c r="B37" s="12" t="s">
        <v>62</v>
      </c>
      <c r="C37" s="9" t="s">
        <v>23</v>
      </c>
      <c r="D37" s="13">
        <v>0.66500000000000004</v>
      </c>
      <c r="E37" s="42">
        <v>1.46</v>
      </c>
      <c r="F37" s="42">
        <v>1.07</v>
      </c>
      <c r="G37" s="42">
        <v>1.35</v>
      </c>
      <c r="H37" s="15">
        <v>230</v>
      </c>
      <c r="I37" s="16" t="s">
        <v>24</v>
      </c>
      <c r="J37" s="14">
        <v>0.15</v>
      </c>
      <c r="K37" s="14">
        <v>6.2500000000000003E-3</v>
      </c>
      <c r="L37" s="14">
        <v>0</v>
      </c>
      <c r="M37" s="43">
        <v>24</v>
      </c>
      <c r="N37" s="115">
        <f>(J37/E37)</f>
        <v>0.10273972602739725</v>
      </c>
      <c r="O37" s="115">
        <f>(K37/F37)</f>
        <v>5.8411214953271026E-3</v>
      </c>
      <c r="P37" s="7"/>
      <c r="Q37" s="7" t="s">
        <v>123</v>
      </c>
      <c r="R37" t="s">
        <v>63</v>
      </c>
    </row>
    <row r="38" spans="1:18" ht="15.75" x14ac:dyDescent="0.3">
      <c r="A38" s="11"/>
      <c r="B38" s="12"/>
      <c r="C38" s="9"/>
      <c r="D38" s="13"/>
      <c r="E38" s="14"/>
      <c r="F38" s="14"/>
      <c r="G38" s="14"/>
      <c r="H38" s="15"/>
      <c r="I38" s="16"/>
      <c r="J38" s="14"/>
      <c r="K38" s="14"/>
      <c r="L38" s="14"/>
      <c r="M38" s="43"/>
      <c r="N38" s="114"/>
      <c r="O38" s="114"/>
      <c r="P38" s="7"/>
      <c r="Q38" s="7"/>
    </row>
    <row r="39" spans="1:18" ht="15.75" x14ac:dyDescent="0.3">
      <c r="A39" s="11" t="s">
        <v>230</v>
      </c>
      <c r="B39" s="12" t="s">
        <v>62</v>
      </c>
      <c r="C39" s="9" t="s">
        <v>23</v>
      </c>
      <c r="D39" s="13">
        <v>3.1</v>
      </c>
      <c r="E39" s="14">
        <v>33</v>
      </c>
      <c r="F39" s="14">
        <v>24.2</v>
      </c>
      <c r="G39" s="14">
        <v>29.4</v>
      </c>
      <c r="H39" s="15">
        <v>249</v>
      </c>
      <c r="I39" s="16">
        <v>0.53</v>
      </c>
      <c r="J39" s="14">
        <v>1.29</v>
      </c>
      <c r="K39" s="14">
        <v>1.01</v>
      </c>
      <c r="L39" s="14">
        <v>1.28</v>
      </c>
      <c r="M39" s="43">
        <v>24</v>
      </c>
      <c r="N39" s="115">
        <f>(J39/E39)</f>
        <v>3.9090909090909093E-2</v>
      </c>
      <c r="O39" s="115">
        <f>(K39/F39)</f>
        <v>4.1735537190082647E-2</v>
      </c>
      <c r="P39" s="7"/>
      <c r="Q39" s="7" t="s">
        <v>123</v>
      </c>
      <c r="R39" t="s">
        <v>63</v>
      </c>
    </row>
    <row r="40" spans="1:18" ht="15.75" x14ac:dyDescent="0.3">
      <c r="A40" s="11"/>
      <c r="B40" s="12"/>
      <c r="C40" s="9"/>
      <c r="D40" s="13"/>
      <c r="E40" s="14"/>
      <c r="F40" s="14"/>
      <c r="G40" s="14"/>
      <c r="H40" s="15"/>
      <c r="I40" s="16"/>
      <c r="J40" s="14"/>
      <c r="K40" s="14"/>
      <c r="L40" s="14"/>
      <c r="M40" s="43"/>
      <c r="N40" s="114"/>
      <c r="O40" s="114"/>
      <c r="P40" s="7"/>
      <c r="Q40" s="7"/>
    </row>
    <row r="41" spans="1:18" ht="15.75" x14ac:dyDescent="0.3">
      <c r="A41" s="11" t="s">
        <v>231</v>
      </c>
      <c r="B41" s="12" t="s">
        <v>62</v>
      </c>
      <c r="C41" s="9" t="s">
        <v>23</v>
      </c>
      <c r="D41" s="13" t="s">
        <v>24</v>
      </c>
      <c r="E41" s="42">
        <v>584</v>
      </c>
      <c r="F41" s="42">
        <v>275</v>
      </c>
      <c r="G41" s="42">
        <v>420</v>
      </c>
      <c r="H41" s="15">
        <v>247</v>
      </c>
      <c r="I41" s="16">
        <v>46.6</v>
      </c>
      <c r="J41" s="14">
        <v>264</v>
      </c>
      <c r="K41" s="14">
        <v>137</v>
      </c>
      <c r="L41" s="14">
        <v>231</v>
      </c>
      <c r="M41" s="43">
        <v>24</v>
      </c>
      <c r="N41" s="115">
        <f>(J41/E41)</f>
        <v>0.45205479452054792</v>
      </c>
      <c r="O41" s="115">
        <f>(K41/F41)</f>
        <v>0.49818181818181817</v>
      </c>
      <c r="P41" s="7"/>
      <c r="Q41" s="7" t="s">
        <v>123</v>
      </c>
      <c r="R41" t="s">
        <v>63</v>
      </c>
    </row>
    <row r="42" spans="1:18" ht="15.75" x14ac:dyDescent="0.3">
      <c r="A42" s="11"/>
      <c r="B42" s="12"/>
      <c r="C42" s="9"/>
      <c r="D42" s="13"/>
      <c r="E42" s="14"/>
      <c r="F42" s="14"/>
      <c r="G42" s="14"/>
      <c r="H42" s="15"/>
      <c r="I42" s="16"/>
      <c r="J42" s="14"/>
      <c r="K42" s="14"/>
      <c r="L42" s="14"/>
      <c r="M42" s="43"/>
      <c r="N42" s="114"/>
      <c r="O42" s="114"/>
      <c r="P42" s="7"/>
      <c r="Q42" s="7"/>
    </row>
    <row r="43" spans="1:18" ht="15.75" x14ac:dyDescent="0.3">
      <c r="A43" s="11" t="s">
        <v>232</v>
      </c>
      <c r="B43" s="12" t="s">
        <v>62</v>
      </c>
      <c r="C43" s="9" t="s">
        <v>23</v>
      </c>
      <c r="D43" s="13">
        <v>76200</v>
      </c>
      <c r="E43" s="42">
        <v>164000</v>
      </c>
      <c r="F43" s="42">
        <v>123000</v>
      </c>
      <c r="G43" s="42">
        <v>142000</v>
      </c>
      <c r="H43" s="15">
        <v>249</v>
      </c>
      <c r="I43" s="16">
        <v>1770</v>
      </c>
      <c r="J43" s="14">
        <v>7870</v>
      </c>
      <c r="K43" s="14">
        <v>5320</v>
      </c>
      <c r="L43" s="14">
        <v>7090</v>
      </c>
      <c r="M43" s="43">
        <v>24</v>
      </c>
      <c r="N43" s="115">
        <f>(J43/E43)</f>
        <v>4.7987804878048781E-2</v>
      </c>
      <c r="O43" s="115">
        <f>(K43/F43)</f>
        <v>4.3252032520325202E-2</v>
      </c>
      <c r="P43" s="7"/>
      <c r="Q43" s="7" t="s">
        <v>123</v>
      </c>
      <c r="R43" t="s">
        <v>63</v>
      </c>
    </row>
    <row r="44" spans="1:18" ht="15.75" x14ac:dyDescent="0.3">
      <c r="A44" s="11"/>
      <c r="B44" s="12"/>
      <c r="C44" s="9"/>
      <c r="D44" s="13"/>
      <c r="E44" s="14"/>
      <c r="F44" s="14"/>
      <c r="G44" s="14"/>
      <c r="H44" s="15"/>
      <c r="I44" s="16"/>
      <c r="J44" s="14"/>
      <c r="K44" s="14"/>
      <c r="L44" s="14"/>
      <c r="M44" s="43"/>
      <c r="N44" s="114"/>
      <c r="O44" s="114"/>
      <c r="P44" s="7"/>
      <c r="Q44" s="7"/>
    </row>
    <row r="45" spans="1:18" ht="15.75" x14ac:dyDescent="0.3">
      <c r="A45" s="11" t="s">
        <v>233</v>
      </c>
      <c r="B45" s="12" t="s">
        <v>62</v>
      </c>
      <c r="C45" s="9" t="s">
        <v>23</v>
      </c>
      <c r="D45" s="13" t="s">
        <v>24</v>
      </c>
      <c r="E45" s="14">
        <v>69.099999999999994</v>
      </c>
      <c r="F45" s="14">
        <v>4.9800000000000004</v>
      </c>
      <c r="G45" s="14">
        <v>8.4700000000000006</v>
      </c>
      <c r="H45" s="15">
        <v>169</v>
      </c>
      <c r="I45" s="16">
        <v>2.6</v>
      </c>
      <c r="J45" s="14">
        <v>56.9</v>
      </c>
      <c r="K45" s="14">
        <v>8.6999999999999993</v>
      </c>
      <c r="L45" s="14">
        <v>13.6</v>
      </c>
      <c r="M45" s="43">
        <v>24</v>
      </c>
      <c r="N45" s="115">
        <f>(J45/E45)</f>
        <v>0.8234442836468886</v>
      </c>
      <c r="O45" s="115">
        <f>(K45/F45)</f>
        <v>1.7469879518072287</v>
      </c>
      <c r="P45" s="7" t="s">
        <v>187</v>
      </c>
      <c r="Q45" s="7" t="s">
        <v>123</v>
      </c>
      <c r="R45" t="s">
        <v>63</v>
      </c>
    </row>
    <row r="46" spans="1:18" ht="15.75" x14ac:dyDescent="0.3">
      <c r="A46" s="11"/>
      <c r="B46" s="12"/>
      <c r="C46" s="9"/>
      <c r="D46" s="13"/>
      <c r="E46" s="14"/>
      <c r="F46" s="14"/>
      <c r="G46" s="14"/>
      <c r="H46" s="15"/>
      <c r="I46" s="16"/>
      <c r="J46" s="14"/>
      <c r="K46" s="14"/>
      <c r="L46" s="14"/>
      <c r="M46" s="43"/>
      <c r="N46" s="114"/>
      <c r="O46" s="114"/>
      <c r="P46" s="7"/>
      <c r="Q46" s="7"/>
    </row>
    <row r="47" spans="1:18" ht="15.75" x14ac:dyDescent="0.3">
      <c r="A47" s="11" t="s">
        <v>235</v>
      </c>
      <c r="B47" s="12" t="s">
        <v>62</v>
      </c>
      <c r="C47" s="9" t="s">
        <v>23</v>
      </c>
      <c r="D47" s="13">
        <v>0.3</v>
      </c>
      <c r="E47" s="42">
        <v>2.11</v>
      </c>
      <c r="F47" s="42">
        <v>0.80200000000000005</v>
      </c>
      <c r="G47" s="42">
        <v>1.29</v>
      </c>
      <c r="H47" s="15">
        <v>168</v>
      </c>
      <c r="I47" s="16" t="s">
        <v>24</v>
      </c>
      <c r="J47" s="14">
        <v>0.59</v>
      </c>
      <c r="K47" s="14">
        <v>0.157</v>
      </c>
      <c r="L47" s="14">
        <v>0.36499999999999999</v>
      </c>
      <c r="M47" s="43">
        <v>24</v>
      </c>
      <c r="N47" s="115">
        <f>(J47/E47)</f>
        <v>0.27962085308056872</v>
      </c>
      <c r="O47" s="115">
        <f>(K47/F47)</f>
        <v>0.19576059850374064</v>
      </c>
      <c r="P47" s="7"/>
      <c r="Q47" s="7" t="s">
        <v>123</v>
      </c>
      <c r="R47" t="s">
        <v>63</v>
      </c>
    </row>
    <row r="48" spans="1:18" ht="15.75" x14ac:dyDescent="0.3">
      <c r="A48" s="11"/>
      <c r="B48" s="12"/>
      <c r="C48" s="9"/>
      <c r="D48" s="13"/>
      <c r="E48" s="14"/>
      <c r="F48" s="14"/>
      <c r="G48" s="14"/>
      <c r="H48" s="15"/>
      <c r="I48" s="16"/>
      <c r="J48" s="14"/>
      <c r="K48" s="14"/>
      <c r="L48" s="14"/>
      <c r="M48" s="43"/>
      <c r="N48" s="114"/>
      <c r="O48" s="114"/>
      <c r="P48" s="7"/>
      <c r="Q48" s="7"/>
    </row>
    <row r="49" spans="1:18" ht="15.75" x14ac:dyDescent="0.3">
      <c r="A49" s="11" t="s">
        <v>236</v>
      </c>
      <c r="B49" s="12" t="s">
        <v>62</v>
      </c>
      <c r="C49" s="9" t="s">
        <v>23</v>
      </c>
      <c r="D49" s="13">
        <v>25300</v>
      </c>
      <c r="E49" s="42">
        <v>171000</v>
      </c>
      <c r="F49" s="42">
        <v>76900</v>
      </c>
      <c r="G49" s="42">
        <v>122000</v>
      </c>
      <c r="H49" s="15">
        <v>247</v>
      </c>
      <c r="I49" s="16">
        <v>580</v>
      </c>
      <c r="J49" s="14">
        <v>5770</v>
      </c>
      <c r="K49" s="14">
        <v>2940</v>
      </c>
      <c r="L49" s="42">
        <v>4380</v>
      </c>
      <c r="M49" s="43">
        <v>24</v>
      </c>
      <c r="N49" s="115">
        <f>(J49/E49)</f>
        <v>3.3742690058479533E-2</v>
      </c>
      <c r="O49" s="115">
        <f>(K49/F49)</f>
        <v>3.823146944083225E-2</v>
      </c>
      <c r="P49" s="7"/>
      <c r="Q49" s="7" t="s">
        <v>123</v>
      </c>
      <c r="R49" t="s">
        <v>63</v>
      </c>
    </row>
    <row r="50" spans="1:18" ht="15.75" x14ac:dyDescent="0.3">
      <c r="A50" s="11"/>
      <c r="B50" s="12"/>
      <c r="C50" s="9"/>
      <c r="D50" s="13"/>
      <c r="E50" s="14"/>
      <c r="F50" s="14"/>
      <c r="G50" s="14"/>
      <c r="H50" s="15"/>
      <c r="I50" s="16"/>
      <c r="J50" s="14"/>
      <c r="K50" s="14"/>
      <c r="L50" s="14"/>
      <c r="M50" s="43"/>
      <c r="N50" s="114"/>
      <c r="O50" s="114"/>
      <c r="P50" s="7"/>
      <c r="Q50" s="7"/>
    </row>
    <row r="51" spans="1:18" ht="15.75" x14ac:dyDescent="0.3">
      <c r="A51" s="11" t="s">
        <v>237</v>
      </c>
      <c r="B51" s="12" t="s">
        <v>62</v>
      </c>
      <c r="C51" s="9" t="s">
        <v>23</v>
      </c>
      <c r="D51" s="13">
        <v>5.97</v>
      </c>
      <c r="E51" s="14">
        <v>199</v>
      </c>
      <c r="F51" s="14">
        <v>31.4</v>
      </c>
      <c r="G51" s="14">
        <v>38.6</v>
      </c>
      <c r="H51" s="15">
        <v>247</v>
      </c>
      <c r="I51" s="16" t="s">
        <v>24</v>
      </c>
      <c r="J51" s="14">
        <v>2</v>
      </c>
      <c r="K51" s="14">
        <v>1.32</v>
      </c>
      <c r="L51" s="14">
        <v>1.89</v>
      </c>
      <c r="M51" s="43">
        <v>24</v>
      </c>
      <c r="N51" s="115">
        <f>(J51/E51)</f>
        <v>1.0050251256281407E-2</v>
      </c>
      <c r="O51" s="115">
        <f>(K51/F51)</f>
        <v>4.2038216560509559E-2</v>
      </c>
      <c r="P51" s="7"/>
      <c r="Q51" s="7" t="s">
        <v>123</v>
      </c>
      <c r="R51" t="s">
        <v>63</v>
      </c>
    </row>
    <row r="52" spans="1:18" ht="15.75" x14ac:dyDescent="0.3">
      <c r="A52" s="11"/>
      <c r="B52" s="12"/>
      <c r="C52" s="9"/>
      <c r="D52" s="13"/>
      <c r="E52" s="14"/>
      <c r="F52" s="14"/>
      <c r="G52" s="14"/>
      <c r="H52" s="15"/>
      <c r="I52" s="16"/>
      <c r="J52" s="14"/>
      <c r="K52" s="14"/>
      <c r="L52" s="14"/>
      <c r="M52" s="43"/>
      <c r="N52" s="114"/>
      <c r="O52" s="114"/>
      <c r="P52" s="7"/>
      <c r="Q52" s="7"/>
    </row>
    <row r="53" spans="1:18" ht="15.75" x14ac:dyDescent="0.3">
      <c r="A53" s="11" t="s">
        <v>238</v>
      </c>
      <c r="B53" s="12" t="s">
        <v>62</v>
      </c>
      <c r="C53" s="9" t="s">
        <v>23</v>
      </c>
      <c r="D53" s="13" t="s">
        <v>24</v>
      </c>
      <c r="E53" s="42">
        <v>185</v>
      </c>
      <c r="F53" s="42">
        <v>27.9</v>
      </c>
      <c r="G53" s="42">
        <v>34.700000000000003</v>
      </c>
      <c r="H53" s="15">
        <v>227</v>
      </c>
      <c r="I53" s="16" t="s">
        <v>24</v>
      </c>
      <c r="J53" s="14">
        <v>1.92</v>
      </c>
      <c r="K53" s="14">
        <v>1.27</v>
      </c>
      <c r="L53" s="14">
        <v>1.84</v>
      </c>
      <c r="M53" s="43">
        <v>24</v>
      </c>
      <c r="N53" s="115">
        <f>(J53/E53)</f>
        <v>1.0378378378378378E-2</v>
      </c>
      <c r="O53" s="115">
        <f>(K53/F53)</f>
        <v>4.5519713261648748E-2</v>
      </c>
      <c r="P53" s="7"/>
      <c r="Q53" s="7" t="s">
        <v>123</v>
      </c>
      <c r="R53" t="s">
        <v>63</v>
      </c>
    </row>
    <row r="54" spans="1:18" ht="15.75" x14ac:dyDescent="0.3">
      <c r="A54" s="11"/>
      <c r="B54" s="12"/>
      <c r="C54" s="9"/>
      <c r="D54" s="13"/>
      <c r="E54" s="14"/>
      <c r="F54" s="14"/>
      <c r="G54" s="14"/>
      <c r="H54" s="15"/>
      <c r="I54" s="16"/>
      <c r="J54" s="14"/>
      <c r="K54" s="14"/>
      <c r="L54" s="14"/>
      <c r="M54" s="43"/>
      <c r="N54" s="114"/>
      <c r="O54" s="114"/>
      <c r="P54" s="7"/>
      <c r="Q54" s="7"/>
    </row>
    <row r="55" spans="1:18" ht="15.75" x14ac:dyDescent="0.3">
      <c r="A55" s="11" t="s">
        <v>239</v>
      </c>
      <c r="B55" s="12" t="s">
        <v>62</v>
      </c>
      <c r="C55" s="9" t="s">
        <v>23</v>
      </c>
      <c r="D55" s="13">
        <v>2.02</v>
      </c>
      <c r="E55" s="42">
        <v>20.5</v>
      </c>
      <c r="F55" s="42">
        <v>3.29</v>
      </c>
      <c r="G55" s="42">
        <v>4.6900000000000004</v>
      </c>
      <c r="H55" s="15">
        <v>169</v>
      </c>
      <c r="I55" s="16" t="s">
        <v>24</v>
      </c>
      <c r="J55" s="14">
        <v>1.0900000000000001</v>
      </c>
      <c r="K55" s="14">
        <v>6.1199999999999997E-2</v>
      </c>
      <c r="L55" s="14">
        <v>0.19700000000000001</v>
      </c>
      <c r="M55" s="43">
        <v>24</v>
      </c>
      <c r="N55" s="115">
        <f>(J55/E55)</f>
        <v>5.3170731707317079E-2</v>
      </c>
      <c r="O55" s="115">
        <f>(K55/F55)</f>
        <v>1.8601823708206684E-2</v>
      </c>
      <c r="P55" s="7"/>
      <c r="Q55" s="7" t="s">
        <v>123</v>
      </c>
      <c r="R55" t="s">
        <v>63</v>
      </c>
    </row>
    <row r="56" spans="1:18" ht="15.75" x14ac:dyDescent="0.3">
      <c r="A56" s="11"/>
      <c r="B56" s="12"/>
      <c r="C56" s="9"/>
      <c r="D56" s="13"/>
      <c r="E56" s="14"/>
      <c r="F56" s="14"/>
      <c r="G56" s="14"/>
      <c r="H56" s="15"/>
      <c r="I56" s="16"/>
      <c r="J56" s="14"/>
      <c r="K56" s="14"/>
      <c r="L56" s="14"/>
      <c r="M56" s="43"/>
      <c r="N56" s="114"/>
      <c r="O56" s="114"/>
      <c r="P56" s="7"/>
      <c r="Q56" s="7"/>
    </row>
    <row r="57" spans="1:18" ht="15.75" x14ac:dyDescent="0.3">
      <c r="A57" s="11" t="s">
        <v>240</v>
      </c>
      <c r="B57" s="12" t="s">
        <v>62</v>
      </c>
      <c r="C57" s="9" t="s">
        <v>23</v>
      </c>
      <c r="D57" s="13">
        <v>13500</v>
      </c>
      <c r="E57" s="42">
        <v>62600</v>
      </c>
      <c r="F57" s="42">
        <v>36200</v>
      </c>
      <c r="G57" s="42">
        <v>49900</v>
      </c>
      <c r="H57" s="15">
        <v>248</v>
      </c>
      <c r="I57" s="16">
        <v>1240</v>
      </c>
      <c r="J57" s="14">
        <v>7270</v>
      </c>
      <c r="K57" s="14">
        <v>4060</v>
      </c>
      <c r="L57" s="14">
        <v>6260</v>
      </c>
      <c r="M57" s="43">
        <v>24</v>
      </c>
      <c r="N57" s="115">
        <f>(J57/E57)</f>
        <v>0.11613418530351438</v>
      </c>
      <c r="O57" s="115">
        <f>(K57/F57)</f>
        <v>0.11215469613259668</v>
      </c>
      <c r="P57" s="7"/>
      <c r="Q57" s="7" t="s">
        <v>123</v>
      </c>
      <c r="R57" t="s">
        <v>63</v>
      </c>
    </row>
    <row r="58" spans="1:18" ht="15.75" x14ac:dyDescent="0.3">
      <c r="A58" s="11"/>
      <c r="B58" s="12"/>
      <c r="C58" s="9"/>
      <c r="D58" s="13"/>
      <c r="E58" s="14"/>
      <c r="F58" s="14"/>
      <c r="G58" s="14"/>
      <c r="H58" s="15"/>
      <c r="I58" s="16"/>
      <c r="J58" s="14"/>
      <c r="K58" s="14"/>
      <c r="L58" s="14"/>
      <c r="M58" s="43"/>
      <c r="N58" s="114"/>
      <c r="O58" s="114"/>
      <c r="P58" s="7"/>
      <c r="Q58" s="7"/>
    </row>
    <row r="59" spans="1:18" ht="15.75" x14ac:dyDescent="0.3">
      <c r="A59" s="11" t="s">
        <v>241</v>
      </c>
      <c r="B59" s="12" t="s">
        <v>62</v>
      </c>
      <c r="C59" s="9" t="s">
        <v>23</v>
      </c>
      <c r="D59" s="80">
        <v>217000</v>
      </c>
      <c r="E59" s="77">
        <v>1410000</v>
      </c>
      <c r="F59" s="77">
        <v>621000</v>
      </c>
      <c r="G59" s="77">
        <v>1000000</v>
      </c>
      <c r="H59" s="81">
        <v>169</v>
      </c>
      <c r="I59" s="76">
        <v>13700</v>
      </c>
      <c r="J59" s="77">
        <v>134000</v>
      </c>
      <c r="K59" s="77">
        <v>65000</v>
      </c>
      <c r="L59" s="77">
        <v>107000</v>
      </c>
      <c r="M59" s="111">
        <v>24</v>
      </c>
      <c r="N59" s="115">
        <f>(J59/E59)</f>
        <v>9.50354609929078E-2</v>
      </c>
      <c r="O59" s="115">
        <f>(K59/F59)</f>
        <v>0.10466988727858294</v>
      </c>
      <c r="P59" s="7"/>
      <c r="Q59" s="7" t="s">
        <v>123</v>
      </c>
      <c r="R59" t="s">
        <v>63</v>
      </c>
    </row>
    <row r="60" spans="1:18" ht="15.75" x14ac:dyDescent="0.3">
      <c r="A60" s="11"/>
      <c r="B60" s="12"/>
      <c r="C60" s="9"/>
      <c r="D60" s="13"/>
      <c r="E60" s="14"/>
      <c r="F60" s="14"/>
      <c r="G60" s="14"/>
      <c r="H60" s="15"/>
      <c r="I60" s="16"/>
      <c r="J60" s="14"/>
      <c r="K60" s="14"/>
      <c r="L60" s="14"/>
      <c r="M60" s="43"/>
      <c r="N60" s="114"/>
      <c r="O60" s="114"/>
      <c r="P60" s="7"/>
      <c r="Q60" s="7"/>
    </row>
    <row r="61" spans="1:18" ht="15.75" x14ac:dyDescent="0.3">
      <c r="A61" s="11" t="s">
        <v>243</v>
      </c>
      <c r="B61" s="12" t="s">
        <v>62</v>
      </c>
      <c r="C61" s="9" t="s">
        <v>23</v>
      </c>
      <c r="D61" s="13">
        <v>349</v>
      </c>
      <c r="E61" s="42">
        <v>1290</v>
      </c>
      <c r="F61" s="42">
        <v>741</v>
      </c>
      <c r="G61" s="42">
        <v>988</v>
      </c>
      <c r="H61" s="15">
        <v>216</v>
      </c>
      <c r="I61" s="16">
        <v>8.5</v>
      </c>
      <c r="J61" s="14">
        <v>48.9</v>
      </c>
      <c r="K61" s="14">
        <v>31</v>
      </c>
      <c r="L61" s="42">
        <v>43.6</v>
      </c>
      <c r="M61" s="43">
        <v>24</v>
      </c>
      <c r="N61" s="115">
        <f>(J61/E61)</f>
        <v>3.7906976744186048E-2</v>
      </c>
      <c r="O61" s="115">
        <f>(K61/F61)</f>
        <v>4.1835357624831308E-2</v>
      </c>
      <c r="P61" s="7"/>
      <c r="Q61" s="7" t="s">
        <v>123</v>
      </c>
      <c r="R61" t="s">
        <v>63</v>
      </c>
    </row>
    <row r="62" spans="1:18" ht="15.75" x14ac:dyDescent="0.3">
      <c r="A62" s="11"/>
      <c r="B62" s="12"/>
      <c r="C62" s="9"/>
      <c r="D62" s="13"/>
      <c r="E62" s="14"/>
      <c r="F62" s="14"/>
      <c r="G62" s="14"/>
      <c r="H62" s="15"/>
      <c r="I62" s="16"/>
      <c r="J62" s="14"/>
      <c r="K62" s="14"/>
      <c r="L62" s="14"/>
      <c r="M62" s="43"/>
      <c r="N62" s="114"/>
      <c r="O62" s="114"/>
      <c r="P62" s="7"/>
      <c r="Q62" s="7"/>
    </row>
    <row r="63" spans="1:18" ht="15.75" x14ac:dyDescent="0.3">
      <c r="A63" s="11" t="s">
        <v>244</v>
      </c>
      <c r="B63" s="12" t="s">
        <v>62</v>
      </c>
      <c r="C63" s="9" t="s">
        <v>23</v>
      </c>
      <c r="D63" s="13">
        <v>13.8</v>
      </c>
      <c r="E63" s="42">
        <v>138</v>
      </c>
      <c r="F63" s="14">
        <v>22.3</v>
      </c>
      <c r="G63" s="14">
        <v>31.4</v>
      </c>
      <c r="H63" s="15">
        <v>169</v>
      </c>
      <c r="I63" s="16" t="s">
        <v>24</v>
      </c>
      <c r="J63" s="14">
        <v>18.100000000000001</v>
      </c>
      <c r="K63" s="14">
        <v>7.05</v>
      </c>
      <c r="L63" s="42">
        <v>16.399999999999999</v>
      </c>
      <c r="M63" s="43">
        <v>24</v>
      </c>
      <c r="N63" s="115">
        <f>(J63/E63)</f>
        <v>0.13115942028985508</v>
      </c>
      <c r="O63" s="115">
        <f>(K63/F63)</f>
        <v>0.3161434977578475</v>
      </c>
      <c r="P63" s="7"/>
      <c r="Q63" s="7" t="s">
        <v>123</v>
      </c>
      <c r="R63" t="s">
        <v>63</v>
      </c>
    </row>
    <row r="64" spans="1:18" ht="15.75" x14ac:dyDescent="0.3">
      <c r="A64" s="11"/>
      <c r="B64" s="12"/>
      <c r="C64" s="49"/>
      <c r="D64" s="13"/>
      <c r="E64" s="14"/>
      <c r="F64" s="14"/>
      <c r="G64" s="14"/>
      <c r="H64" s="15"/>
      <c r="I64" s="16"/>
      <c r="J64" s="14"/>
      <c r="K64" s="14"/>
      <c r="L64" s="14"/>
      <c r="M64" s="43"/>
      <c r="N64" s="114"/>
      <c r="O64" s="114"/>
      <c r="P64" s="7"/>
      <c r="Q64" s="7"/>
    </row>
    <row r="65" spans="1:18" ht="15.75" x14ac:dyDescent="0.3">
      <c r="A65" s="110" t="s">
        <v>245</v>
      </c>
      <c r="B65" s="12" t="s">
        <v>65</v>
      </c>
      <c r="C65" s="9" t="s">
        <v>23</v>
      </c>
      <c r="D65" s="13" t="s">
        <v>24</v>
      </c>
      <c r="E65" s="14">
        <v>16.5</v>
      </c>
      <c r="F65" s="14">
        <v>1.98</v>
      </c>
      <c r="G65" s="14">
        <v>6.77</v>
      </c>
      <c r="H65" s="15">
        <v>26</v>
      </c>
      <c r="I65" s="16" t="s">
        <v>24</v>
      </c>
      <c r="J65" s="14">
        <v>0</v>
      </c>
      <c r="K65" s="14">
        <v>0</v>
      </c>
      <c r="L65" s="14">
        <v>0</v>
      </c>
      <c r="M65" s="78">
        <v>6</v>
      </c>
      <c r="N65" s="115"/>
      <c r="O65" s="115"/>
      <c r="P65" s="7"/>
      <c r="Q65" s="7" t="s">
        <v>123</v>
      </c>
      <c r="R65" t="s">
        <v>66</v>
      </c>
    </row>
    <row r="66" spans="1:18" ht="15.75" x14ac:dyDescent="0.3">
      <c r="A66" s="110"/>
      <c r="B66" s="12"/>
      <c r="C66" s="9"/>
      <c r="D66" s="13"/>
      <c r="E66" s="14"/>
      <c r="F66" s="14"/>
      <c r="G66" s="14"/>
      <c r="H66" s="15"/>
      <c r="I66" s="16"/>
      <c r="J66" s="14"/>
      <c r="K66" s="14"/>
      <c r="L66" s="14"/>
      <c r="M66" s="43"/>
      <c r="N66" s="115"/>
      <c r="O66" s="115"/>
      <c r="P66" s="7"/>
      <c r="Q66" s="7"/>
    </row>
    <row r="67" spans="1:18" ht="15.75" x14ac:dyDescent="0.3">
      <c r="A67" s="110" t="s">
        <v>246</v>
      </c>
      <c r="B67" s="12" t="s">
        <v>65</v>
      </c>
      <c r="C67" s="9" t="s">
        <v>23</v>
      </c>
      <c r="D67" s="13" t="s">
        <v>24</v>
      </c>
      <c r="E67" s="14">
        <v>15.8</v>
      </c>
      <c r="F67" s="14">
        <v>5.66</v>
      </c>
      <c r="G67" s="14">
        <v>14.4</v>
      </c>
      <c r="H67" s="15">
        <v>32</v>
      </c>
      <c r="I67" s="16" t="s">
        <v>24</v>
      </c>
      <c r="J67" s="14">
        <v>0.23</v>
      </c>
      <c r="K67" s="14">
        <v>5.33E-2</v>
      </c>
      <c r="L67" s="14">
        <v>0.23</v>
      </c>
      <c r="M67" s="78">
        <v>12</v>
      </c>
      <c r="N67" s="115">
        <f>(J67/E67)</f>
        <v>1.4556962025316455E-2</v>
      </c>
      <c r="O67" s="115">
        <f>(K67/F67)</f>
        <v>9.4169611307420489E-3</v>
      </c>
      <c r="P67" s="7"/>
      <c r="Q67" s="7" t="s">
        <v>123</v>
      </c>
      <c r="R67" t="s">
        <v>66</v>
      </c>
    </row>
    <row r="68" spans="1:18" ht="15.75" x14ac:dyDescent="0.3">
      <c r="A68" s="110"/>
      <c r="B68" s="12"/>
      <c r="C68" s="9"/>
      <c r="D68" s="13"/>
      <c r="E68" s="14"/>
      <c r="F68" s="14"/>
      <c r="G68" s="14"/>
      <c r="H68" s="15"/>
      <c r="I68" s="16"/>
      <c r="J68" s="14"/>
      <c r="K68" s="14"/>
      <c r="L68" s="14"/>
      <c r="M68" s="43"/>
      <c r="N68" s="115"/>
      <c r="O68" s="115"/>
      <c r="P68" s="7"/>
      <c r="Q68" s="7"/>
    </row>
    <row r="69" spans="1:18" ht="15.75" x14ac:dyDescent="0.3">
      <c r="A69" s="110" t="s">
        <v>247</v>
      </c>
      <c r="B69" s="12" t="s">
        <v>65</v>
      </c>
      <c r="C69" s="9" t="s">
        <v>23</v>
      </c>
      <c r="D69" s="13" t="s">
        <v>24</v>
      </c>
      <c r="E69" s="14">
        <v>5.8</v>
      </c>
      <c r="F69" s="14">
        <v>4.04</v>
      </c>
      <c r="G69" s="14">
        <v>5.75</v>
      </c>
      <c r="H69" s="15">
        <v>26</v>
      </c>
      <c r="I69" s="16" t="s">
        <v>24</v>
      </c>
      <c r="J69" s="14">
        <v>0.997</v>
      </c>
      <c r="K69" s="14">
        <v>0.32100000000000001</v>
      </c>
      <c r="L69" s="14">
        <v>0.97899999999999998</v>
      </c>
      <c r="M69" s="78">
        <v>6</v>
      </c>
      <c r="N69" s="115">
        <f>(J69/E69)</f>
        <v>0.17189655172413792</v>
      </c>
      <c r="O69" s="115">
        <f>(K69/F69)</f>
        <v>7.9455445544554457E-2</v>
      </c>
      <c r="P69" s="7"/>
      <c r="Q69" s="7" t="s">
        <v>123</v>
      </c>
      <c r="R69" t="s">
        <v>66</v>
      </c>
    </row>
    <row r="70" spans="1:18" ht="15.75" x14ac:dyDescent="0.3">
      <c r="A70" s="11"/>
      <c r="B70" s="12"/>
      <c r="C70" s="9"/>
      <c r="D70" s="13"/>
      <c r="E70" s="14"/>
      <c r="F70" s="14"/>
      <c r="G70" s="14"/>
      <c r="H70" s="15"/>
      <c r="I70" s="16"/>
      <c r="J70" s="14"/>
      <c r="K70" s="14"/>
      <c r="L70" s="14"/>
      <c r="M70" s="43"/>
      <c r="N70" s="115"/>
      <c r="O70" s="115"/>
      <c r="P70" s="7"/>
      <c r="Q70" s="7"/>
    </row>
    <row r="71" spans="1:18" ht="15.75" x14ac:dyDescent="0.3">
      <c r="A71" s="11"/>
      <c r="B71" s="12"/>
      <c r="C71" s="9"/>
      <c r="D71" s="13"/>
      <c r="E71" s="14"/>
      <c r="F71" s="14"/>
      <c r="G71" s="14"/>
      <c r="H71" s="15"/>
      <c r="I71" s="16"/>
      <c r="J71" s="14"/>
      <c r="K71" s="14"/>
      <c r="L71" s="14"/>
      <c r="M71" s="43"/>
      <c r="N71" s="115"/>
      <c r="O71" s="115"/>
      <c r="P71" s="7"/>
      <c r="Q71" s="7"/>
    </row>
    <row r="72" spans="1:18" ht="15.75" x14ac:dyDescent="0.3">
      <c r="A72" s="155" t="s">
        <v>248</v>
      </c>
      <c r="B72" s="156" t="s">
        <v>65</v>
      </c>
      <c r="C72" s="9" t="s">
        <v>23</v>
      </c>
      <c r="D72" s="13" t="s">
        <v>24</v>
      </c>
      <c r="E72" s="42">
        <v>891</v>
      </c>
      <c r="F72" s="42">
        <v>132</v>
      </c>
      <c r="G72" s="42">
        <v>646</v>
      </c>
      <c r="H72" s="15">
        <v>18</v>
      </c>
      <c r="I72" s="16" t="s">
        <v>24</v>
      </c>
      <c r="J72" s="14">
        <v>91.7</v>
      </c>
      <c r="K72" s="14">
        <v>56.2</v>
      </c>
      <c r="L72" s="14">
        <v>88.7</v>
      </c>
      <c r="M72" s="78">
        <v>5</v>
      </c>
      <c r="N72" s="115">
        <f>(J72/E72)</f>
        <v>0.10291806958473626</v>
      </c>
      <c r="O72" s="115">
        <f t="shared" ref="O72:O73" si="0">(K72/F72)</f>
        <v>0.42575757575757578</v>
      </c>
      <c r="P72" s="7"/>
      <c r="Q72" s="7" t="s">
        <v>123</v>
      </c>
      <c r="R72" t="s">
        <v>264</v>
      </c>
    </row>
    <row r="73" spans="1:18" ht="15.75" x14ac:dyDescent="0.3">
      <c r="A73" s="155"/>
      <c r="B73" s="156"/>
      <c r="C73" s="9" t="s">
        <v>70</v>
      </c>
      <c r="D73" s="13">
        <v>5.3</v>
      </c>
      <c r="E73" s="42">
        <v>290</v>
      </c>
      <c r="F73" s="42">
        <v>102</v>
      </c>
      <c r="G73" s="42">
        <v>258</v>
      </c>
      <c r="H73" s="15">
        <v>14</v>
      </c>
      <c r="I73" s="16">
        <v>23</v>
      </c>
      <c r="J73" s="14">
        <v>74</v>
      </c>
      <c r="K73" s="14">
        <v>48.5</v>
      </c>
      <c r="L73" s="14">
        <v>71.5</v>
      </c>
      <c r="M73" s="78">
        <v>2</v>
      </c>
      <c r="N73" s="115">
        <f>(J73/E73)</f>
        <v>0.25517241379310346</v>
      </c>
      <c r="O73" s="115">
        <f t="shared" si="0"/>
        <v>0.47549019607843135</v>
      </c>
      <c r="P73" s="7"/>
      <c r="Q73" s="7" t="s">
        <v>123</v>
      </c>
      <c r="R73" t="s">
        <v>264</v>
      </c>
    </row>
    <row r="74" spans="1:18" ht="15.75" x14ac:dyDescent="0.3">
      <c r="A74" s="102"/>
      <c r="B74" s="104"/>
      <c r="C74" s="9"/>
      <c r="D74" s="13"/>
      <c r="E74" s="14"/>
      <c r="F74" s="14"/>
      <c r="G74" s="14"/>
      <c r="H74" s="15"/>
      <c r="I74" s="16"/>
      <c r="J74" s="14"/>
      <c r="K74" s="14"/>
      <c r="L74" s="14"/>
      <c r="M74" s="43"/>
      <c r="N74" s="115"/>
      <c r="O74" s="115"/>
      <c r="P74" s="7"/>
      <c r="Q74" s="7"/>
    </row>
    <row r="75" spans="1:18" ht="15.75" x14ac:dyDescent="0.3">
      <c r="A75" s="102"/>
      <c r="B75" s="104"/>
      <c r="C75" s="9"/>
      <c r="D75" s="13"/>
      <c r="E75" s="14"/>
      <c r="F75" s="14"/>
      <c r="G75" s="14"/>
      <c r="H75" s="15"/>
      <c r="I75" s="16"/>
      <c r="J75" s="14"/>
      <c r="K75" s="14"/>
      <c r="L75" s="14"/>
      <c r="M75" s="43"/>
      <c r="N75" s="114"/>
      <c r="O75" s="114"/>
      <c r="P75" s="7"/>
      <c r="Q75" s="7"/>
    </row>
    <row r="76" spans="1:18" ht="15.75" x14ac:dyDescent="0.3">
      <c r="A76" s="158" t="s">
        <v>249</v>
      </c>
      <c r="B76" s="160" t="s">
        <v>65</v>
      </c>
      <c r="C76" s="9" t="s">
        <v>23</v>
      </c>
      <c r="D76" s="13" t="s">
        <v>24</v>
      </c>
      <c r="E76" s="14">
        <v>0</v>
      </c>
      <c r="F76" s="14">
        <v>0</v>
      </c>
      <c r="G76" s="14">
        <v>0</v>
      </c>
      <c r="H76" s="15">
        <v>18</v>
      </c>
      <c r="I76" s="16" t="s">
        <v>24</v>
      </c>
      <c r="J76" s="14">
        <v>0</v>
      </c>
      <c r="K76" s="14">
        <v>0</v>
      </c>
      <c r="L76" s="14">
        <v>0</v>
      </c>
      <c r="M76" s="78">
        <v>5</v>
      </c>
      <c r="N76" s="115"/>
      <c r="O76" s="114"/>
      <c r="P76" s="7"/>
      <c r="Q76" s="7"/>
      <c r="R76" t="s">
        <v>264</v>
      </c>
    </row>
    <row r="77" spans="1:18" ht="15.75" x14ac:dyDescent="0.3">
      <c r="A77" s="159"/>
      <c r="B77" s="161"/>
      <c r="C77" s="9" t="s">
        <v>70</v>
      </c>
      <c r="D77" s="13" t="s">
        <v>24</v>
      </c>
      <c r="E77" s="14">
        <v>110</v>
      </c>
      <c r="F77" s="14">
        <v>13.8</v>
      </c>
      <c r="G77" s="14">
        <v>55.4</v>
      </c>
      <c r="H77" s="15">
        <v>15</v>
      </c>
      <c r="I77" s="16" t="s">
        <v>24</v>
      </c>
      <c r="J77" s="14">
        <v>0</v>
      </c>
      <c r="K77" s="14">
        <v>0</v>
      </c>
      <c r="L77" s="14">
        <v>0</v>
      </c>
      <c r="M77" s="78">
        <v>2</v>
      </c>
      <c r="N77" s="115"/>
      <c r="O77" s="114"/>
      <c r="P77" s="7"/>
      <c r="Q77" s="7" t="s">
        <v>123</v>
      </c>
      <c r="R77" t="s">
        <v>264</v>
      </c>
    </row>
    <row r="78" spans="1:18" ht="15.75" x14ac:dyDescent="0.3">
      <c r="A78" s="103"/>
      <c r="B78" s="105"/>
      <c r="C78" s="9"/>
      <c r="D78" s="13"/>
      <c r="E78" s="14"/>
      <c r="F78" s="14"/>
      <c r="G78" s="14"/>
      <c r="H78" s="15"/>
      <c r="I78" s="16"/>
      <c r="J78" s="14"/>
      <c r="K78" s="14"/>
      <c r="L78" s="14"/>
      <c r="M78" s="43"/>
      <c r="N78" s="114"/>
      <c r="O78" s="114"/>
      <c r="P78" s="7"/>
      <c r="Q78" s="7"/>
    </row>
    <row r="79" spans="1:18" ht="15.75" x14ac:dyDescent="0.3">
      <c r="A79" s="103"/>
      <c r="B79" s="105"/>
      <c r="C79" s="9"/>
      <c r="D79" s="13"/>
      <c r="E79" s="14"/>
      <c r="F79" s="14"/>
      <c r="G79" s="14"/>
      <c r="H79" s="15"/>
      <c r="I79" s="16"/>
      <c r="J79" s="14"/>
      <c r="K79" s="14"/>
      <c r="L79" s="14"/>
      <c r="M79" s="43"/>
      <c r="N79" s="114"/>
      <c r="O79" s="114"/>
      <c r="P79" s="7"/>
      <c r="Q79" s="7"/>
    </row>
    <row r="80" spans="1:18" ht="15.75" x14ac:dyDescent="0.3">
      <c r="A80" s="155" t="s">
        <v>69</v>
      </c>
      <c r="B80" s="156" t="s">
        <v>65</v>
      </c>
      <c r="C80" s="9" t="s">
        <v>23</v>
      </c>
      <c r="D80" s="13" t="s">
        <v>24</v>
      </c>
      <c r="E80" s="14">
        <v>25.6</v>
      </c>
      <c r="F80" s="14">
        <v>1.42</v>
      </c>
      <c r="G80" s="14">
        <v>3.84</v>
      </c>
      <c r="H80" s="15">
        <v>18</v>
      </c>
      <c r="I80" s="16" t="s">
        <v>24</v>
      </c>
      <c r="J80" s="14">
        <v>0</v>
      </c>
      <c r="K80" s="14">
        <v>0</v>
      </c>
      <c r="L80" s="14">
        <v>0</v>
      </c>
      <c r="M80" s="78">
        <v>5</v>
      </c>
      <c r="N80" s="114"/>
      <c r="O80" s="114"/>
      <c r="P80" s="7"/>
      <c r="Q80" s="7"/>
      <c r="R80" t="s">
        <v>264</v>
      </c>
    </row>
    <row r="81" spans="1:18" ht="15.75" x14ac:dyDescent="0.3">
      <c r="A81" s="155"/>
      <c r="B81" s="156"/>
      <c r="C81" s="9" t="s">
        <v>70</v>
      </c>
      <c r="D81" s="13" t="s">
        <v>24</v>
      </c>
      <c r="E81" s="42">
        <v>310</v>
      </c>
      <c r="F81" s="42">
        <v>30</v>
      </c>
      <c r="G81" s="42">
        <v>142</v>
      </c>
      <c r="H81" s="15">
        <v>14</v>
      </c>
      <c r="I81" s="16" t="s">
        <v>24</v>
      </c>
      <c r="J81" s="14">
        <v>0</v>
      </c>
      <c r="K81" s="14">
        <v>0</v>
      </c>
      <c r="L81" s="14">
        <v>0</v>
      </c>
      <c r="M81" s="78">
        <v>2</v>
      </c>
      <c r="N81" s="114"/>
      <c r="O81" s="114"/>
      <c r="P81" s="7"/>
      <c r="Q81" s="7" t="s">
        <v>123</v>
      </c>
      <c r="R81" t="s">
        <v>264</v>
      </c>
    </row>
    <row r="82" spans="1:18" ht="15.75" x14ac:dyDescent="0.3">
      <c r="A82" s="11"/>
      <c r="B82" s="12"/>
      <c r="C82" s="9"/>
      <c r="D82" s="13"/>
      <c r="E82" s="14"/>
      <c r="F82" s="14"/>
      <c r="G82" s="14"/>
      <c r="H82" s="15"/>
      <c r="I82" s="16"/>
      <c r="J82" s="14"/>
      <c r="K82" s="14"/>
      <c r="L82" s="14"/>
      <c r="M82" s="43"/>
      <c r="N82" s="114"/>
      <c r="O82" s="114"/>
      <c r="P82" s="7"/>
      <c r="Q82" s="7"/>
    </row>
    <row r="83" spans="1:18" ht="15.75" x14ac:dyDescent="0.3">
      <c r="A83" s="11"/>
      <c r="B83" s="12"/>
      <c r="C83" s="9"/>
      <c r="D83" s="13"/>
      <c r="E83" s="14"/>
      <c r="F83" s="14"/>
      <c r="G83" s="14"/>
      <c r="H83" s="15"/>
      <c r="I83" s="16"/>
      <c r="J83" s="14"/>
      <c r="K83" s="14"/>
      <c r="L83" s="14"/>
      <c r="M83" s="43"/>
      <c r="N83" s="114"/>
      <c r="O83" s="114"/>
      <c r="P83" s="7"/>
      <c r="Q83" s="7"/>
    </row>
    <row r="84" spans="1:18" ht="15.75" x14ac:dyDescent="0.3">
      <c r="A84" s="155" t="s">
        <v>71</v>
      </c>
      <c r="B84" s="156" t="s">
        <v>65</v>
      </c>
      <c r="C84" s="9" t="s">
        <v>23</v>
      </c>
      <c r="D84" s="13" t="s">
        <v>24</v>
      </c>
      <c r="E84" s="14">
        <v>210</v>
      </c>
      <c r="F84" s="14">
        <v>88.6</v>
      </c>
      <c r="G84" s="14">
        <v>203</v>
      </c>
      <c r="H84" s="15">
        <v>18</v>
      </c>
      <c r="I84" s="16" t="s">
        <v>24</v>
      </c>
      <c r="J84" s="14">
        <v>19.8</v>
      </c>
      <c r="K84" s="14">
        <v>7.54</v>
      </c>
      <c r="L84" s="14">
        <v>19.399999999999999</v>
      </c>
      <c r="M84" s="78">
        <v>5</v>
      </c>
      <c r="N84" s="115">
        <f t="shared" ref="N84:O85" si="1">(J84/E84)</f>
        <v>9.4285714285714292E-2</v>
      </c>
      <c r="O84" s="115">
        <f t="shared" si="1"/>
        <v>8.5101580135440183E-2</v>
      </c>
      <c r="P84" s="7"/>
      <c r="Q84" s="7" t="s">
        <v>123</v>
      </c>
      <c r="R84" t="s">
        <v>264</v>
      </c>
    </row>
    <row r="85" spans="1:18" ht="15.75" x14ac:dyDescent="0.3">
      <c r="A85" s="155"/>
      <c r="B85" s="156"/>
      <c r="C85" s="9" t="s">
        <v>70</v>
      </c>
      <c r="D85" s="13">
        <v>84</v>
      </c>
      <c r="E85" s="14">
        <v>290</v>
      </c>
      <c r="F85" s="14">
        <v>195</v>
      </c>
      <c r="G85" s="14">
        <v>269</v>
      </c>
      <c r="H85" s="15">
        <v>15</v>
      </c>
      <c r="I85" s="16">
        <v>11</v>
      </c>
      <c r="J85" s="14">
        <v>19</v>
      </c>
      <c r="K85" s="14">
        <v>15</v>
      </c>
      <c r="L85" s="14">
        <v>18.600000000000001</v>
      </c>
      <c r="M85" s="78">
        <v>2</v>
      </c>
      <c r="N85" s="115">
        <f t="shared" si="1"/>
        <v>6.5517241379310351E-2</v>
      </c>
      <c r="O85" s="115">
        <f t="shared" si="1"/>
        <v>7.6923076923076927E-2</v>
      </c>
      <c r="P85" s="7"/>
      <c r="Q85" s="7" t="s">
        <v>123</v>
      </c>
      <c r="R85" t="s">
        <v>264</v>
      </c>
    </row>
    <row r="86" spans="1:18" ht="15.75" x14ac:dyDescent="0.3">
      <c r="A86" s="11"/>
      <c r="B86" s="12"/>
      <c r="C86" s="9"/>
      <c r="D86" s="13"/>
      <c r="E86" s="14"/>
      <c r="F86" s="14"/>
      <c r="G86" s="14"/>
      <c r="H86" s="15"/>
      <c r="I86" s="16"/>
      <c r="J86" s="14"/>
      <c r="K86" s="14"/>
      <c r="L86" s="14"/>
      <c r="M86" s="43"/>
      <c r="N86" s="114"/>
      <c r="O86" s="114"/>
      <c r="P86" s="7"/>
      <c r="Q86" s="7"/>
    </row>
    <row r="87" spans="1:18" ht="15.75" x14ac:dyDescent="0.3">
      <c r="A87" s="11"/>
      <c r="B87" s="12"/>
      <c r="C87" s="9"/>
      <c r="D87" s="13"/>
      <c r="E87" s="14"/>
      <c r="F87" s="14"/>
      <c r="G87" s="14"/>
      <c r="H87" s="15"/>
      <c r="I87" s="16"/>
      <c r="J87" s="14"/>
      <c r="K87" s="14"/>
      <c r="L87" s="14"/>
      <c r="M87" s="43"/>
      <c r="N87" s="114"/>
      <c r="O87" s="114"/>
      <c r="P87" s="7"/>
      <c r="Q87" s="7"/>
    </row>
    <row r="88" spans="1:18" ht="15.75" x14ac:dyDescent="0.3">
      <c r="A88" s="155" t="s">
        <v>250</v>
      </c>
      <c r="B88" s="156" t="s">
        <v>65</v>
      </c>
      <c r="C88" s="9" t="s">
        <v>23</v>
      </c>
      <c r="D88" s="13" t="s">
        <v>24</v>
      </c>
      <c r="E88" s="14">
        <v>375</v>
      </c>
      <c r="F88" s="14">
        <v>73.3</v>
      </c>
      <c r="G88" s="14">
        <v>351</v>
      </c>
      <c r="H88" s="15">
        <v>18</v>
      </c>
      <c r="I88" s="16" t="s">
        <v>24</v>
      </c>
      <c r="J88" s="14">
        <v>0</v>
      </c>
      <c r="K88" s="14">
        <v>0</v>
      </c>
      <c r="L88" s="14">
        <v>0</v>
      </c>
      <c r="M88" s="78">
        <v>5</v>
      </c>
      <c r="N88" s="114"/>
      <c r="O88" s="114"/>
      <c r="P88" s="7"/>
      <c r="Q88" s="7"/>
      <c r="R88" t="s">
        <v>264</v>
      </c>
    </row>
    <row r="89" spans="1:18" ht="15.75" x14ac:dyDescent="0.3">
      <c r="A89" s="155"/>
      <c r="B89" s="156"/>
      <c r="C89" s="9" t="s">
        <v>70</v>
      </c>
      <c r="D89" s="13" t="s">
        <v>24</v>
      </c>
      <c r="E89" s="14">
        <v>210</v>
      </c>
      <c r="F89" s="14">
        <v>84.7</v>
      </c>
      <c r="G89" s="14">
        <v>203</v>
      </c>
      <c r="H89" s="15">
        <v>15</v>
      </c>
      <c r="I89" s="16" t="s">
        <v>24</v>
      </c>
      <c r="J89" s="14">
        <v>21</v>
      </c>
      <c r="K89" s="14">
        <v>10.5</v>
      </c>
      <c r="L89" s="14">
        <v>19.899999999999999</v>
      </c>
      <c r="M89" s="78">
        <v>2</v>
      </c>
      <c r="N89" s="115">
        <f>(J89/E89)</f>
        <v>0.1</v>
      </c>
      <c r="O89" s="115">
        <f t="shared" ref="O89" si="2">(K89/F89)</f>
        <v>0.12396694214876032</v>
      </c>
      <c r="P89" s="7"/>
      <c r="Q89" s="7" t="s">
        <v>123</v>
      </c>
      <c r="R89" t="s">
        <v>264</v>
      </c>
    </row>
    <row r="90" spans="1:18" ht="15.75" x14ac:dyDescent="0.3">
      <c r="A90" s="11"/>
      <c r="B90" s="12"/>
      <c r="C90" s="9"/>
      <c r="D90" s="13"/>
      <c r="E90" s="14"/>
      <c r="F90" s="14"/>
      <c r="G90" s="14"/>
      <c r="H90" s="15"/>
      <c r="I90" s="16"/>
      <c r="J90" s="14"/>
      <c r="K90" s="14"/>
      <c r="L90" s="14"/>
      <c r="M90" s="43"/>
      <c r="N90" s="114"/>
      <c r="O90" s="114"/>
      <c r="P90" s="7"/>
      <c r="Q90" s="7"/>
    </row>
    <row r="91" spans="1:18" ht="15.75" x14ac:dyDescent="0.3">
      <c r="A91" s="11"/>
      <c r="B91" s="12"/>
      <c r="C91" s="9"/>
      <c r="D91" s="13"/>
      <c r="E91" s="14"/>
      <c r="F91" s="14"/>
      <c r="G91" s="14"/>
      <c r="H91" s="15"/>
      <c r="I91" s="16"/>
      <c r="J91" s="14"/>
      <c r="K91" s="14"/>
      <c r="L91" s="14"/>
      <c r="M91" s="43"/>
      <c r="N91" s="114"/>
      <c r="O91" s="114"/>
      <c r="P91" s="7"/>
      <c r="Q91" s="7"/>
    </row>
    <row r="92" spans="1:18" ht="15.75" x14ac:dyDescent="0.3">
      <c r="A92" s="155" t="s">
        <v>251</v>
      </c>
      <c r="B92" s="156" t="s">
        <v>65</v>
      </c>
      <c r="C92" s="9" t="s">
        <v>23</v>
      </c>
      <c r="D92" s="13">
        <v>31.5</v>
      </c>
      <c r="E92" s="14">
        <v>708</v>
      </c>
      <c r="F92" s="14">
        <v>377</v>
      </c>
      <c r="G92" s="14">
        <v>698</v>
      </c>
      <c r="H92" s="15">
        <v>18</v>
      </c>
      <c r="I92" s="16">
        <v>10.5</v>
      </c>
      <c r="J92" s="14">
        <v>23.2</v>
      </c>
      <c r="K92" s="14">
        <v>18</v>
      </c>
      <c r="L92" s="14">
        <v>22.6</v>
      </c>
      <c r="M92" s="78">
        <v>5</v>
      </c>
      <c r="N92" s="115">
        <f>(J92/E92)</f>
        <v>3.2768361581920903E-2</v>
      </c>
      <c r="O92" s="115">
        <f t="shared" ref="O92" si="3">(K92/F92)</f>
        <v>4.7745358090185673E-2</v>
      </c>
      <c r="P92" s="7"/>
      <c r="Q92" s="7" t="s">
        <v>123</v>
      </c>
      <c r="R92" t="s">
        <v>264</v>
      </c>
    </row>
    <row r="93" spans="1:18" ht="15.75" x14ac:dyDescent="0.3">
      <c r="A93" s="155"/>
      <c r="B93" s="156"/>
      <c r="C93" s="9" t="s">
        <v>70</v>
      </c>
      <c r="D93" s="13">
        <v>520</v>
      </c>
      <c r="E93" s="14">
        <v>920</v>
      </c>
      <c r="F93" s="14">
        <v>703</v>
      </c>
      <c r="G93" s="14">
        <v>864</v>
      </c>
      <c r="H93" s="15">
        <v>15</v>
      </c>
      <c r="I93" s="16" t="s">
        <v>24</v>
      </c>
      <c r="J93" s="14">
        <v>0</v>
      </c>
      <c r="K93" s="14">
        <v>0</v>
      </c>
      <c r="L93" s="14">
        <v>0</v>
      </c>
      <c r="M93" s="78">
        <v>2</v>
      </c>
      <c r="N93" s="114"/>
      <c r="O93" s="114"/>
      <c r="P93" s="7"/>
      <c r="Q93" s="7"/>
      <c r="R93" t="s">
        <v>264</v>
      </c>
    </row>
    <row r="94" spans="1:18" ht="15.75" x14ac:dyDescent="0.3">
      <c r="A94" s="11"/>
      <c r="B94" s="12"/>
      <c r="C94" s="9"/>
      <c r="D94" s="13"/>
      <c r="E94" s="14"/>
      <c r="F94" s="14"/>
      <c r="G94" s="14"/>
      <c r="H94" s="15"/>
      <c r="I94" s="16"/>
      <c r="J94" s="14"/>
      <c r="K94" s="14"/>
      <c r="L94" s="14"/>
      <c r="M94" s="43"/>
      <c r="N94" s="114"/>
      <c r="O94" s="114"/>
      <c r="P94" s="7"/>
      <c r="Q94" s="7"/>
    </row>
    <row r="95" spans="1:18" ht="15.75" x14ac:dyDescent="0.3">
      <c r="A95" s="11"/>
      <c r="B95" s="12"/>
      <c r="C95" s="9"/>
      <c r="D95" s="13"/>
      <c r="E95" s="14"/>
      <c r="F95" s="14"/>
      <c r="G95" s="14"/>
      <c r="H95" s="15"/>
      <c r="I95" s="16"/>
      <c r="J95" s="14"/>
      <c r="K95" s="14"/>
      <c r="L95" s="14"/>
      <c r="M95" s="43"/>
      <c r="N95" s="114"/>
      <c r="O95" s="114"/>
      <c r="P95" s="7"/>
      <c r="Q95" s="7"/>
    </row>
    <row r="96" spans="1:18" ht="15.75" x14ac:dyDescent="0.3">
      <c r="A96" s="155" t="s">
        <v>252</v>
      </c>
      <c r="B96" s="156" t="s">
        <v>65</v>
      </c>
      <c r="C96" s="9" t="s">
        <v>23</v>
      </c>
      <c r="D96" s="13" t="s">
        <v>24</v>
      </c>
      <c r="E96" s="14">
        <v>0</v>
      </c>
      <c r="F96" s="14">
        <v>0</v>
      </c>
      <c r="G96" s="14">
        <v>0</v>
      </c>
      <c r="H96" s="15">
        <v>18</v>
      </c>
      <c r="I96" s="16" t="s">
        <v>24</v>
      </c>
      <c r="J96" s="14">
        <v>0</v>
      </c>
      <c r="K96" s="14">
        <v>0</v>
      </c>
      <c r="L96" s="14">
        <v>0</v>
      </c>
      <c r="M96" s="78">
        <v>5</v>
      </c>
      <c r="N96" s="114"/>
      <c r="O96" s="114"/>
      <c r="P96" s="7"/>
      <c r="Q96" s="7" t="s">
        <v>123</v>
      </c>
      <c r="R96" t="s">
        <v>264</v>
      </c>
    </row>
    <row r="97" spans="1:18" ht="15.75" x14ac:dyDescent="0.3">
      <c r="A97" s="155"/>
      <c r="B97" s="156"/>
      <c r="C97" s="9" t="s">
        <v>70</v>
      </c>
      <c r="D97" s="13" t="s">
        <v>24</v>
      </c>
      <c r="E97" s="14">
        <v>0</v>
      </c>
      <c r="F97" s="14">
        <v>0</v>
      </c>
      <c r="G97" s="14">
        <v>0</v>
      </c>
      <c r="H97" s="15">
        <v>15</v>
      </c>
      <c r="I97" s="16" t="s">
        <v>24</v>
      </c>
      <c r="J97" s="14">
        <v>0</v>
      </c>
      <c r="K97" s="14">
        <v>0</v>
      </c>
      <c r="L97" s="14">
        <v>0</v>
      </c>
      <c r="M97" s="78">
        <v>2</v>
      </c>
      <c r="N97" s="114"/>
      <c r="O97" s="114"/>
      <c r="P97" s="7"/>
      <c r="Q97" s="7"/>
      <c r="R97" t="s">
        <v>264</v>
      </c>
    </row>
    <row r="98" spans="1:18" ht="15.75" x14ac:dyDescent="0.3">
      <c r="A98" s="11"/>
      <c r="B98" s="12"/>
      <c r="C98" s="9"/>
      <c r="D98" s="13"/>
      <c r="E98" s="14"/>
      <c r="F98" s="14"/>
      <c r="G98" s="14"/>
      <c r="H98" s="15"/>
      <c r="I98" s="16"/>
      <c r="J98" s="14"/>
      <c r="K98" s="14"/>
      <c r="L98" s="14"/>
      <c r="M98" s="43"/>
      <c r="N98" s="114"/>
      <c r="O98" s="114"/>
      <c r="P98" s="7"/>
      <c r="Q98" s="7"/>
    </row>
    <row r="99" spans="1:18" ht="15.75" x14ac:dyDescent="0.3">
      <c r="A99" s="11"/>
      <c r="B99" s="12"/>
      <c r="C99" s="9"/>
      <c r="D99" s="13"/>
      <c r="E99" s="14"/>
      <c r="F99" s="14"/>
      <c r="G99" s="14"/>
      <c r="H99" s="15"/>
      <c r="I99" s="16"/>
      <c r="J99" s="14"/>
      <c r="K99" s="14"/>
      <c r="L99" s="14"/>
      <c r="M99" s="43"/>
      <c r="N99" s="114"/>
      <c r="O99" s="114"/>
      <c r="P99" s="7"/>
      <c r="Q99" s="7"/>
    </row>
    <row r="100" spans="1:18" ht="15.75" x14ac:dyDescent="0.3">
      <c r="A100" s="155" t="s">
        <v>253</v>
      </c>
      <c r="B100" s="156" t="s">
        <v>65</v>
      </c>
      <c r="C100" s="9" t="s">
        <v>23</v>
      </c>
      <c r="D100" s="13" t="s">
        <v>24</v>
      </c>
      <c r="E100" s="14">
        <v>226</v>
      </c>
      <c r="F100" s="14">
        <v>23</v>
      </c>
      <c r="G100" s="14">
        <v>118</v>
      </c>
      <c r="H100" s="15">
        <v>18</v>
      </c>
      <c r="I100" s="16" t="s">
        <v>24</v>
      </c>
      <c r="J100" s="14">
        <v>0</v>
      </c>
      <c r="K100" s="14">
        <v>0</v>
      </c>
      <c r="L100" s="14">
        <v>0</v>
      </c>
      <c r="M100" s="78">
        <v>5</v>
      </c>
      <c r="N100" s="114"/>
      <c r="O100" s="114"/>
      <c r="P100" s="7"/>
      <c r="Q100" s="7"/>
      <c r="R100" t="s">
        <v>264</v>
      </c>
    </row>
    <row r="101" spans="1:18" ht="15.75" x14ac:dyDescent="0.3">
      <c r="A101" s="155"/>
      <c r="B101" s="156"/>
      <c r="C101" s="9" t="s">
        <v>70</v>
      </c>
      <c r="D101" s="13">
        <v>50</v>
      </c>
      <c r="E101" s="14">
        <v>580</v>
      </c>
      <c r="F101" s="14">
        <v>160</v>
      </c>
      <c r="G101" s="14">
        <v>517</v>
      </c>
      <c r="H101" s="15">
        <v>15</v>
      </c>
      <c r="I101" s="16" t="s">
        <v>24</v>
      </c>
      <c r="J101" s="14">
        <v>0</v>
      </c>
      <c r="K101" s="14">
        <v>0</v>
      </c>
      <c r="L101" s="14">
        <v>0</v>
      </c>
      <c r="M101" s="78">
        <v>2</v>
      </c>
      <c r="N101" s="114"/>
      <c r="O101" s="114"/>
      <c r="P101" s="7"/>
      <c r="Q101" s="7" t="s">
        <v>123</v>
      </c>
      <c r="R101" t="s">
        <v>264</v>
      </c>
    </row>
    <row r="102" spans="1:18" ht="15.75" x14ac:dyDescent="0.3">
      <c r="A102" s="11"/>
      <c r="B102" s="12"/>
      <c r="C102" s="9"/>
      <c r="D102" s="13"/>
      <c r="E102" s="14"/>
      <c r="F102" s="14"/>
      <c r="G102" s="14"/>
      <c r="H102" s="15"/>
      <c r="I102" s="16"/>
      <c r="J102" s="14"/>
      <c r="K102" s="14"/>
      <c r="L102" s="14"/>
      <c r="M102" s="43"/>
      <c r="N102" s="114"/>
      <c r="O102" s="114"/>
      <c r="P102" s="7"/>
      <c r="Q102" s="7"/>
    </row>
    <row r="103" spans="1:18" ht="15.75" x14ac:dyDescent="0.3">
      <c r="A103" s="11"/>
      <c r="B103" s="12"/>
      <c r="C103" s="9"/>
      <c r="D103" s="13"/>
      <c r="E103" s="14"/>
      <c r="F103" s="14"/>
      <c r="G103" s="14"/>
      <c r="H103" s="15"/>
      <c r="I103" s="16"/>
      <c r="J103" s="14"/>
      <c r="K103" s="14"/>
      <c r="L103" s="14"/>
      <c r="M103" s="43"/>
      <c r="N103" s="114"/>
      <c r="O103" s="114"/>
      <c r="P103" s="7"/>
      <c r="Q103" s="7"/>
    </row>
    <row r="104" spans="1:18" ht="15.75" x14ac:dyDescent="0.3">
      <c r="A104" s="155" t="s">
        <v>254</v>
      </c>
      <c r="B104" s="156" t="s">
        <v>65</v>
      </c>
      <c r="C104" s="9" t="s">
        <v>23</v>
      </c>
      <c r="D104" s="62">
        <v>5250</v>
      </c>
      <c r="E104" s="42">
        <v>32800</v>
      </c>
      <c r="F104" s="42">
        <v>19300</v>
      </c>
      <c r="G104" s="14">
        <v>32100</v>
      </c>
      <c r="H104" s="15">
        <v>18</v>
      </c>
      <c r="I104" s="16" t="s">
        <v>24</v>
      </c>
      <c r="J104" s="14">
        <v>0</v>
      </c>
      <c r="K104" s="14">
        <v>0</v>
      </c>
      <c r="L104" s="14">
        <v>0</v>
      </c>
      <c r="M104" s="78">
        <v>5</v>
      </c>
      <c r="N104" s="114"/>
      <c r="O104" s="114"/>
      <c r="P104" s="7"/>
      <c r="Q104" s="7"/>
      <c r="R104" t="s">
        <v>264</v>
      </c>
    </row>
    <row r="105" spans="1:18" ht="15.75" x14ac:dyDescent="0.3">
      <c r="A105" s="155"/>
      <c r="B105" s="156"/>
      <c r="C105" s="9" t="s">
        <v>70</v>
      </c>
      <c r="D105" s="62">
        <v>4800</v>
      </c>
      <c r="E105" s="42">
        <v>34000</v>
      </c>
      <c r="F105" s="42">
        <v>16000</v>
      </c>
      <c r="G105" s="14">
        <v>27000</v>
      </c>
      <c r="H105" s="15">
        <v>15</v>
      </c>
      <c r="I105" s="16">
        <v>77</v>
      </c>
      <c r="J105" s="14">
        <v>100</v>
      </c>
      <c r="K105" s="14">
        <v>88.5</v>
      </c>
      <c r="L105" s="14">
        <v>98.8</v>
      </c>
      <c r="M105" s="78">
        <v>2</v>
      </c>
      <c r="N105" s="115">
        <f>(J105/E105)</f>
        <v>2.9411764705882353E-3</v>
      </c>
      <c r="O105" s="115">
        <f t="shared" ref="O105" si="4">(K105/F105)</f>
        <v>5.5312499999999997E-3</v>
      </c>
      <c r="P105" s="7"/>
      <c r="Q105" s="7" t="s">
        <v>123</v>
      </c>
      <c r="R105" t="s">
        <v>264</v>
      </c>
    </row>
    <row r="106" spans="1:18" ht="15.75" x14ac:dyDescent="0.3">
      <c r="A106" s="11"/>
      <c r="B106" s="12"/>
      <c r="C106" s="9"/>
      <c r="D106" s="13"/>
      <c r="E106" s="14"/>
      <c r="F106" s="14"/>
      <c r="G106" s="14"/>
      <c r="H106" s="15"/>
      <c r="I106" s="16"/>
      <c r="J106" s="14"/>
      <c r="K106" s="14"/>
      <c r="L106" s="14"/>
      <c r="M106" s="43"/>
      <c r="N106" s="114"/>
      <c r="O106" s="114"/>
      <c r="P106" s="7"/>
      <c r="Q106" s="7"/>
    </row>
    <row r="107" spans="1:18" ht="15.75" x14ac:dyDescent="0.3">
      <c r="A107" s="11"/>
      <c r="B107" s="12"/>
      <c r="C107" s="9"/>
      <c r="D107" s="13"/>
      <c r="E107" s="14"/>
      <c r="F107" s="14"/>
      <c r="G107" s="14"/>
      <c r="H107" s="15"/>
      <c r="I107" s="16"/>
      <c r="J107" s="14"/>
      <c r="K107" s="14"/>
      <c r="L107" s="14"/>
      <c r="M107" s="43"/>
      <c r="N107" s="114"/>
      <c r="O107" s="114"/>
      <c r="P107" s="7"/>
      <c r="Q107" s="7"/>
    </row>
    <row r="108" spans="1:18" ht="15.75" x14ac:dyDescent="0.3">
      <c r="A108" s="155" t="s">
        <v>255</v>
      </c>
      <c r="B108" s="156" t="s">
        <v>65</v>
      </c>
      <c r="C108" s="9" t="s">
        <v>23</v>
      </c>
      <c r="D108" s="13" t="s">
        <v>24</v>
      </c>
      <c r="E108" s="14">
        <v>0</v>
      </c>
      <c r="F108" s="14">
        <v>0</v>
      </c>
      <c r="G108" s="14">
        <v>0</v>
      </c>
      <c r="H108" s="15">
        <v>18</v>
      </c>
      <c r="I108" s="16" t="s">
        <v>24</v>
      </c>
      <c r="J108" s="14">
        <v>17.7</v>
      </c>
      <c r="K108" s="14">
        <v>3.54</v>
      </c>
      <c r="L108" s="14">
        <v>14.2</v>
      </c>
      <c r="M108" s="78">
        <v>5</v>
      </c>
      <c r="N108" s="115" t="s">
        <v>322</v>
      </c>
      <c r="O108" s="114" t="s">
        <v>322</v>
      </c>
      <c r="P108" s="7" t="s">
        <v>73</v>
      </c>
      <c r="Q108" s="7" t="s">
        <v>123</v>
      </c>
      <c r="R108" t="s">
        <v>264</v>
      </c>
    </row>
    <row r="109" spans="1:18" ht="15.75" x14ac:dyDescent="0.3">
      <c r="A109" s="155"/>
      <c r="B109" s="156"/>
      <c r="C109" s="9" t="s">
        <v>70</v>
      </c>
      <c r="D109" s="13" t="s">
        <v>24</v>
      </c>
      <c r="E109" s="14">
        <v>0</v>
      </c>
      <c r="F109" s="14">
        <v>0</v>
      </c>
      <c r="G109" s="14">
        <v>0</v>
      </c>
      <c r="H109" s="15">
        <v>15</v>
      </c>
      <c r="I109" s="16" t="s">
        <v>24</v>
      </c>
      <c r="J109" s="14">
        <v>0</v>
      </c>
      <c r="K109" s="14">
        <v>0</v>
      </c>
      <c r="L109" s="14">
        <v>0</v>
      </c>
      <c r="M109" s="78">
        <v>2</v>
      </c>
      <c r="N109" s="114"/>
      <c r="O109" s="114"/>
      <c r="P109" s="7"/>
      <c r="Q109" s="7"/>
      <c r="R109" t="s">
        <v>264</v>
      </c>
    </row>
    <row r="110" spans="1:18" ht="15.75" x14ac:dyDescent="0.3">
      <c r="A110" s="11"/>
      <c r="B110" s="12"/>
      <c r="C110" s="9"/>
      <c r="D110" s="13"/>
      <c r="E110" s="14"/>
      <c r="F110" s="14"/>
      <c r="G110" s="14"/>
      <c r="H110" s="15"/>
      <c r="I110" s="16"/>
      <c r="J110" s="14"/>
      <c r="K110" s="14"/>
      <c r="L110" s="14"/>
      <c r="M110" s="43"/>
      <c r="N110" s="114"/>
      <c r="O110" s="114"/>
      <c r="P110" s="7"/>
      <c r="Q110" s="7"/>
    </row>
    <row r="111" spans="1:18" ht="15.75" x14ac:dyDescent="0.3">
      <c r="A111" s="11"/>
      <c r="B111" s="12"/>
      <c r="C111" s="9"/>
      <c r="D111" s="13"/>
      <c r="E111" s="14"/>
      <c r="F111" s="14"/>
      <c r="G111" s="14"/>
      <c r="H111" s="15"/>
      <c r="I111" s="16"/>
      <c r="J111" s="14"/>
      <c r="K111" s="14"/>
      <c r="L111" s="14"/>
      <c r="M111" s="43"/>
      <c r="N111" s="114"/>
      <c r="O111" s="114"/>
      <c r="P111" s="7"/>
      <c r="Q111" s="7"/>
    </row>
    <row r="112" spans="1:18" ht="15.75" x14ac:dyDescent="0.3">
      <c r="A112" s="155" t="s">
        <v>256</v>
      </c>
      <c r="B112" s="156" t="s">
        <v>65</v>
      </c>
      <c r="C112" s="9" t="s">
        <v>23</v>
      </c>
      <c r="D112" s="13" t="s">
        <v>24</v>
      </c>
      <c r="E112" s="14">
        <v>16</v>
      </c>
      <c r="F112" s="14">
        <v>1.6</v>
      </c>
      <c r="G112" s="14">
        <v>12.4</v>
      </c>
      <c r="H112" s="15">
        <v>18</v>
      </c>
      <c r="I112" s="16" t="s">
        <v>24</v>
      </c>
      <c r="J112" s="14">
        <v>7.06</v>
      </c>
      <c r="K112" s="14">
        <v>1.41</v>
      </c>
      <c r="L112" s="14">
        <v>5.65</v>
      </c>
      <c r="M112" s="78">
        <v>5</v>
      </c>
      <c r="N112" s="115">
        <f>(J112/E112)</f>
        <v>0.44124999999999998</v>
      </c>
      <c r="O112" s="115">
        <f>(K112/F112)</f>
        <v>0.88124999999999987</v>
      </c>
      <c r="P112" s="7"/>
      <c r="Q112" s="7" t="s">
        <v>123</v>
      </c>
      <c r="R112" t="s">
        <v>264</v>
      </c>
    </row>
    <row r="113" spans="1:18" ht="15.75" x14ac:dyDescent="0.3">
      <c r="A113" s="155"/>
      <c r="B113" s="156"/>
      <c r="C113" s="9" t="s">
        <v>70</v>
      </c>
      <c r="D113" s="13" t="s">
        <v>24</v>
      </c>
      <c r="E113" s="14">
        <v>0</v>
      </c>
      <c r="F113" s="14">
        <v>0</v>
      </c>
      <c r="G113" s="14">
        <v>0</v>
      </c>
      <c r="H113" s="15">
        <v>15</v>
      </c>
      <c r="I113" s="16" t="s">
        <v>24</v>
      </c>
      <c r="J113" s="14">
        <v>0</v>
      </c>
      <c r="K113" s="14">
        <v>0</v>
      </c>
      <c r="L113" s="14">
        <v>0</v>
      </c>
      <c r="M113" s="78">
        <v>2</v>
      </c>
      <c r="N113" s="114"/>
      <c r="O113" s="114"/>
      <c r="P113" s="7"/>
      <c r="Q113" s="7"/>
      <c r="R113" t="s">
        <v>264</v>
      </c>
    </row>
    <row r="114" spans="1:18" ht="15.75" x14ac:dyDescent="0.3">
      <c r="A114" s="11"/>
      <c r="B114" s="12"/>
      <c r="C114" s="9"/>
      <c r="D114" s="13"/>
      <c r="E114" s="14"/>
      <c r="F114" s="14"/>
      <c r="G114" s="14"/>
      <c r="H114" s="15"/>
      <c r="I114" s="16"/>
      <c r="J114" s="14"/>
      <c r="K114" s="14"/>
      <c r="L114" s="14"/>
      <c r="M114" s="43"/>
      <c r="N114" s="114"/>
      <c r="O114" s="114"/>
      <c r="P114" s="7"/>
      <c r="Q114" s="7"/>
    </row>
    <row r="115" spans="1:18" ht="15.75" x14ac:dyDescent="0.3">
      <c r="A115" s="11"/>
      <c r="B115" s="12"/>
      <c r="C115" s="9"/>
      <c r="D115" s="13"/>
      <c r="E115" s="14"/>
      <c r="F115" s="14"/>
      <c r="G115" s="14"/>
      <c r="H115" s="15"/>
      <c r="I115" s="16"/>
      <c r="J115" s="14"/>
      <c r="K115" s="14"/>
      <c r="L115" s="14"/>
      <c r="M115" s="43"/>
      <c r="N115" s="114"/>
      <c r="O115" s="114"/>
      <c r="P115" s="7"/>
      <c r="Q115" s="7"/>
    </row>
    <row r="116" spans="1:18" ht="15.75" x14ac:dyDescent="0.3">
      <c r="A116" s="155" t="s">
        <v>257</v>
      </c>
      <c r="B116" s="156" t="s">
        <v>65</v>
      </c>
      <c r="C116" s="9" t="s">
        <v>23</v>
      </c>
      <c r="D116" s="13">
        <v>9.9700000000000006</v>
      </c>
      <c r="E116" s="14">
        <v>202</v>
      </c>
      <c r="F116" s="14">
        <v>127</v>
      </c>
      <c r="G116" s="14">
        <v>198</v>
      </c>
      <c r="H116" s="15">
        <v>18</v>
      </c>
      <c r="I116" s="16">
        <v>6.35</v>
      </c>
      <c r="J116" s="14">
        <v>8.6199999999999992</v>
      </c>
      <c r="K116" s="14">
        <v>7.4</v>
      </c>
      <c r="L116" s="14">
        <v>8.56</v>
      </c>
      <c r="M116" s="78">
        <v>5</v>
      </c>
      <c r="N116" s="115">
        <f t="shared" ref="N116:N117" si="5">(J116/E116)</f>
        <v>4.267326732673267E-2</v>
      </c>
      <c r="O116" s="115">
        <f t="shared" ref="O116:O117" si="6">(K116/F116)</f>
        <v>5.8267716535433077E-2</v>
      </c>
      <c r="P116" s="7"/>
      <c r="Q116" s="7" t="s">
        <v>123</v>
      </c>
      <c r="R116" t="s">
        <v>264</v>
      </c>
    </row>
    <row r="117" spans="1:18" ht="15.75" x14ac:dyDescent="0.3">
      <c r="A117" s="155"/>
      <c r="B117" s="156"/>
      <c r="C117" s="9" t="s">
        <v>70</v>
      </c>
      <c r="D117" s="13">
        <v>76</v>
      </c>
      <c r="E117" s="14">
        <v>160</v>
      </c>
      <c r="F117" s="14">
        <v>105</v>
      </c>
      <c r="G117" s="14">
        <v>153</v>
      </c>
      <c r="H117" s="15">
        <v>15</v>
      </c>
      <c r="I117" s="16" t="s">
        <v>24</v>
      </c>
      <c r="J117" s="14">
        <v>5.3</v>
      </c>
      <c r="K117" s="14">
        <v>2.65</v>
      </c>
      <c r="L117" s="14">
        <v>5.03</v>
      </c>
      <c r="M117" s="78">
        <v>2</v>
      </c>
      <c r="N117" s="115">
        <f t="shared" si="5"/>
        <v>3.3125000000000002E-2</v>
      </c>
      <c r="O117" s="115">
        <f t="shared" si="6"/>
        <v>2.5238095238095237E-2</v>
      </c>
      <c r="P117" s="7"/>
      <c r="Q117" s="7" t="s">
        <v>123</v>
      </c>
      <c r="R117" t="s">
        <v>264</v>
      </c>
    </row>
    <row r="118" spans="1:18" ht="15.75" x14ac:dyDescent="0.3">
      <c r="A118" s="11"/>
      <c r="B118" s="12"/>
      <c r="C118" s="9"/>
      <c r="D118" s="13"/>
      <c r="E118" s="14"/>
      <c r="F118" s="14"/>
      <c r="G118" s="14"/>
      <c r="H118" s="15"/>
      <c r="I118" s="16"/>
      <c r="J118" s="14"/>
      <c r="K118" s="14"/>
      <c r="L118" s="14"/>
      <c r="M118" s="43"/>
      <c r="N118" s="114"/>
      <c r="O118" s="114"/>
      <c r="P118" s="7"/>
      <c r="Q118" s="7"/>
    </row>
    <row r="119" spans="1:18" ht="15.75" x14ac:dyDescent="0.3">
      <c r="A119" s="11"/>
      <c r="B119" s="12"/>
      <c r="C119" s="9"/>
      <c r="D119" s="13"/>
      <c r="E119" s="14"/>
      <c r="F119" s="14"/>
      <c r="G119" s="14"/>
      <c r="H119" s="15"/>
      <c r="I119" s="16"/>
      <c r="J119" s="14"/>
      <c r="K119" s="14"/>
      <c r="L119" s="14"/>
      <c r="M119" s="43"/>
      <c r="N119" s="114"/>
      <c r="O119" s="114"/>
      <c r="P119" s="7"/>
      <c r="Q119" s="7"/>
    </row>
    <row r="120" spans="1:18" ht="15.75" x14ac:dyDescent="0.3">
      <c r="A120" s="155" t="s">
        <v>258</v>
      </c>
      <c r="B120" s="156" t="s">
        <v>65</v>
      </c>
      <c r="C120" s="9" t="s">
        <v>23</v>
      </c>
      <c r="D120" s="13" t="s">
        <v>24</v>
      </c>
      <c r="E120" s="14">
        <v>0</v>
      </c>
      <c r="F120" s="14">
        <v>0</v>
      </c>
      <c r="G120" s="14">
        <v>0</v>
      </c>
      <c r="H120" s="15">
        <v>18</v>
      </c>
      <c r="I120" s="16" t="s">
        <v>24</v>
      </c>
      <c r="J120" s="14">
        <v>0</v>
      </c>
      <c r="K120" s="14">
        <v>0</v>
      </c>
      <c r="L120" s="14">
        <v>0</v>
      </c>
      <c r="M120" s="78">
        <v>5</v>
      </c>
      <c r="N120" s="114"/>
      <c r="O120" s="114"/>
      <c r="P120" s="7"/>
      <c r="Q120" s="7"/>
      <c r="R120" t="s">
        <v>264</v>
      </c>
    </row>
    <row r="121" spans="1:18" ht="15.75" x14ac:dyDescent="0.3">
      <c r="A121" s="155"/>
      <c r="B121" s="156"/>
      <c r="C121" s="9" t="s">
        <v>70</v>
      </c>
      <c r="D121" s="13" t="s">
        <v>24</v>
      </c>
      <c r="E121" s="14">
        <v>0</v>
      </c>
      <c r="F121" s="14">
        <v>0</v>
      </c>
      <c r="G121" s="14">
        <v>0</v>
      </c>
      <c r="H121" s="15">
        <v>15</v>
      </c>
      <c r="I121" s="21"/>
      <c r="J121" s="22"/>
      <c r="K121" s="22"/>
      <c r="L121" s="22"/>
      <c r="M121" s="51"/>
      <c r="N121" s="114"/>
      <c r="O121" s="114"/>
      <c r="P121" s="7"/>
      <c r="Q121" s="7" t="s">
        <v>123</v>
      </c>
      <c r="R121" t="s">
        <v>264</v>
      </c>
    </row>
    <row r="122" spans="1:18" ht="15.75" x14ac:dyDescent="0.3">
      <c r="A122" s="11"/>
      <c r="B122" s="12"/>
      <c r="C122" s="9"/>
      <c r="D122" s="13"/>
      <c r="E122" s="14"/>
      <c r="F122" s="14"/>
      <c r="G122" s="14"/>
      <c r="H122" s="15"/>
      <c r="I122" s="16"/>
      <c r="J122" s="14"/>
      <c r="K122" s="14"/>
      <c r="L122" s="14"/>
      <c r="M122" s="43"/>
      <c r="N122" s="114"/>
      <c r="O122" s="114"/>
      <c r="P122" s="7"/>
      <c r="Q122" s="7"/>
    </row>
    <row r="123" spans="1:18" ht="15.75" x14ac:dyDescent="0.3">
      <c r="A123" s="11"/>
      <c r="B123" s="12"/>
      <c r="C123" s="9"/>
      <c r="D123" s="13"/>
      <c r="E123" s="14"/>
      <c r="F123" s="14"/>
      <c r="G123" s="14"/>
      <c r="H123" s="15"/>
      <c r="I123" s="16"/>
      <c r="J123" s="14"/>
      <c r="K123" s="14"/>
      <c r="L123" s="14"/>
      <c r="M123" s="43"/>
      <c r="N123" s="114"/>
      <c r="O123" s="114"/>
      <c r="P123" s="7"/>
      <c r="Q123" s="7"/>
    </row>
    <row r="124" spans="1:18" ht="15.75" x14ac:dyDescent="0.3">
      <c r="A124" s="155" t="s">
        <v>72</v>
      </c>
      <c r="B124" s="156" t="s">
        <v>65</v>
      </c>
      <c r="C124" s="9" t="s">
        <v>23</v>
      </c>
      <c r="D124" s="13" t="s">
        <v>24</v>
      </c>
      <c r="E124" s="14">
        <v>0</v>
      </c>
      <c r="F124" s="14">
        <v>0</v>
      </c>
      <c r="G124" s="14">
        <v>0</v>
      </c>
      <c r="H124" s="15">
        <v>18</v>
      </c>
      <c r="I124" s="16" t="s">
        <v>24</v>
      </c>
      <c r="J124" s="14">
        <v>22.4</v>
      </c>
      <c r="K124" s="14">
        <v>4.4800000000000004</v>
      </c>
      <c r="L124" s="14">
        <v>17.899999999999999</v>
      </c>
      <c r="M124" s="78">
        <v>5</v>
      </c>
      <c r="N124" s="114" t="s">
        <v>322</v>
      </c>
      <c r="O124" s="114" t="s">
        <v>322</v>
      </c>
      <c r="P124" t="s">
        <v>73</v>
      </c>
      <c r="Q124" s="7" t="s">
        <v>123</v>
      </c>
      <c r="R124" t="s">
        <v>264</v>
      </c>
    </row>
    <row r="125" spans="1:18" ht="15.75" x14ac:dyDescent="0.3">
      <c r="A125" s="155"/>
      <c r="B125" s="156"/>
      <c r="C125" s="9" t="s">
        <v>70</v>
      </c>
      <c r="D125" s="13" t="s">
        <v>24</v>
      </c>
      <c r="E125" s="14">
        <v>7.6</v>
      </c>
      <c r="F125" s="14">
        <v>1.82</v>
      </c>
      <c r="G125" s="14">
        <v>7.18</v>
      </c>
      <c r="H125" s="15">
        <v>15</v>
      </c>
      <c r="I125" s="16" t="s">
        <v>24</v>
      </c>
      <c r="J125" s="14">
        <v>0</v>
      </c>
      <c r="K125" s="14">
        <v>0</v>
      </c>
      <c r="L125" s="14">
        <v>0</v>
      </c>
      <c r="M125" s="78">
        <v>2</v>
      </c>
      <c r="N125" s="114"/>
      <c r="O125" s="114"/>
      <c r="P125" s="7"/>
      <c r="Q125" s="7"/>
      <c r="R125" t="s">
        <v>264</v>
      </c>
    </row>
    <row r="126" spans="1:18" ht="15.75" x14ac:dyDescent="0.3">
      <c r="A126" s="11"/>
      <c r="B126" s="12"/>
      <c r="C126" s="9"/>
      <c r="D126" s="13"/>
      <c r="E126" s="14"/>
      <c r="F126" s="14"/>
      <c r="G126" s="14"/>
      <c r="H126" s="15"/>
      <c r="I126" s="16"/>
      <c r="J126" s="14"/>
      <c r="K126" s="14"/>
      <c r="L126" s="14"/>
      <c r="M126" s="43"/>
      <c r="N126" s="114"/>
      <c r="O126" s="114"/>
      <c r="P126" s="7"/>
      <c r="Q126" s="7"/>
    </row>
    <row r="127" spans="1:18" ht="15.75" x14ac:dyDescent="0.3">
      <c r="A127" s="11"/>
      <c r="B127" s="12"/>
      <c r="C127" s="9"/>
      <c r="D127" s="13"/>
      <c r="E127" s="14"/>
      <c r="F127" s="14"/>
      <c r="G127" s="14"/>
      <c r="H127" s="15"/>
      <c r="I127" s="16"/>
      <c r="J127" s="14"/>
      <c r="K127" s="14"/>
      <c r="L127" s="14"/>
      <c r="M127" s="43"/>
      <c r="N127" s="114"/>
      <c r="O127" s="114"/>
      <c r="P127" s="7"/>
      <c r="Q127" s="7"/>
    </row>
    <row r="128" spans="1:18" ht="15.75" x14ac:dyDescent="0.3">
      <c r="A128" s="155" t="s">
        <v>259</v>
      </c>
      <c r="B128" s="156" t="s">
        <v>65</v>
      </c>
      <c r="C128" s="9" t="s">
        <v>23</v>
      </c>
      <c r="D128" s="13" t="s">
        <v>24</v>
      </c>
      <c r="E128" s="14">
        <v>0</v>
      </c>
      <c r="F128" s="14">
        <v>0</v>
      </c>
      <c r="G128" s="14">
        <v>0</v>
      </c>
      <c r="H128" s="15">
        <v>18</v>
      </c>
      <c r="I128" s="16" t="s">
        <v>24</v>
      </c>
      <c r="J128" s="14">
        <v>0</v>
      </c>
      <c r="K128" s="14">
        <v>0</v>
      </c>
      <c r="L128" s="14">
        <v>0</v>
      </c>
      <c r="M128" s="78">
        <v>5</v>
      </c>
      <c r="N128" s="114"/>
      <c r="O128" s="114"/>
      <c r="P128" s="7" t="s">
        <v>123</v>
      </c>
      <c r="Q128" s="7" t="s">
        <v>123</v>
      </c>
      <c r="R128" t="s">
        <v>264</v>
      </c>
    </row>
    <row r="129" spans="1:18" ht="15.75" x14ac:dyDescent="0.3">
      <c r="A129" s="155"/>
      <c r="B129" s="156"/>
      <c r="C129" s="9" t="s">
        <v>70</v>
      </c>
      <c r="D129" s="13" t="s">
        <v>24</v>
      </c>
      <c r="E129" s="14">
        <v>520</v>
      </c>
      <c r="F129" s="14">
        <v>110</v>
      </c>
      <c r="G129" s="14">
        <v>429</v>
      </c>
      <c r="H129" s="15">
        <v>15</v>
      </c>
      <c r="I129" s="16" t="s">
        <v>24</v>
      </c>
      <c r="J129" s="14">
        <v>0</v>
      </c>
      <c r="K129" s="14">
        <v>0</v>
      </c>
      <c r="L129" s="14">
        <v>0</v>
      </c>
      <c r="M129" s="78">
        <v>2</v>
      </c>
      <c r="N129" s="114"/>
      <c r="O129" s="114"/>
      <c r="P129" s="7" t="s">
        <v>123</v>
      </c>
      <c r="Q129" s="7" t="s">
        <v>123</v>
      </c>
      <c r="R129" t="s">
        <v>264</v>
      </c>
    </row>
    <row r="130" spans="1:18" ht="15.75" x14ac:dyDescent="0.3">
      <c r="A130" s="11"/>
      <c r="B130" s="12"/>
      <c r="C130" s="9"/>
      <c r="D130" s="13"/>
      <c r="E130" s="14"/>
      <c r="F130" s="14"/>
      <c r="G130" s="14"/>
      <c r="H130" s="15"/>
      <c r="I130" s="16"/>
      <c r="J130" s="14"/>
      <c r="K130" s="14"/>
      <c r="L130" s="14"/>
      <c r="M130" s="43"/>
      <c r="N130" s="114"/>
      <c r="O130" s="114"/>
      <c r="P130" s="7"/>
      <c r="Q130" s="7"/>
    </row>
    <row r="131" spans="1:18" ht="15.75" x14ac:dyDescent="0.3">
      <c r="A131" s="11"/>
      <c r="B131" s="12"/>
      <c r="C131" s="9"/>
      <c r="D131" s="13"/>
      <c r="E131" s="14"/>
      <c r="F131" s="14"/>
      <c r="G131" s="14"/>
      <c r="H131" s="15"/>
      <c r="I131" s="16"/>
      <c r="J131" s="14"/>
      <c r="K131" s="14"/>
      <c r="L131" s="14"/>
      <c r="M131" s="43"/>
      <c r="N131" s="114"/>
      <c r="O131" s="114"/>
      <c r="P131" s="7"/>
      <c r="Q131" s="7"/>
    </row>
    <row r="132" spans="1:18" ht="15.75" x14ac:dyDescent="0.3">
      <c r="A132" s="155" t="s">
        <v>260</v>
      </c>
      <c r="B132" s="156" t="s">
        <v>65</v>
      </c>
      <c r="C132" s="9" t="s">
        <v>23</v>
      </c>
      <c r="D132" s="13">
        <v>24000</v>
      </c>
      <c r="E132" s="14">
        <v>136000</v>
      </c>
      <c r="F132" s="14">
        <v>60500</v>
      </c>
      <c r="G132" s="14">
        <v>133000</v>
      </c>
      <c r="H132" s="15">
        <v>18</v>
      </c>
      <c r="I132" s="16">
        <v>2380</v>
      </c>
      <c r="J132" s="14">
        <v>3610</v>
      </c>
      <c r="K132" s="14">
        <v>2740</v>
      </c>
      <c r="L132" s="14">
        <v>3410</v>
      </c>
      <c r="M132" s="78">
        <v>5</v>
      </c>
      <c r="N132" s="115">
        <f t="shared" ref="N132:N133" si="7">(J132/E132)</f>
        <v>2.6544117647058822E-2</v>
      </c>
      <c r="O132" s="115">
        <f t="shared" ref="O132:O133" si="8">(K132/F132)</f>
        <v>4.528925619834711E-2</v>
      </c>
      <c r="P132" s="7"/>
      <c r="Q132" s="7" t="s">
        <v>123</v>
      </c>
      <c r="R132" t="s">
        <v>264</v>
      </c>
    </row>
    <row r="133" spans="1:18" ht="15.75" x14ac:dyDescent="0.3">
      <c r="A133" s="155"/>
      <c r="B133" s="156"/>
      <c r="C133" s="9" t="s">
        <v>70</v>
      </c>
      <c r="D133" s="13">
        <v>48000</v>
      </c>
      <c r="E133" s="14">
        <v>140000</v>
      </c>
      <c r="F133" s="14">
        <v>76200</v>
      </c>
      <c r="G133" s="14">
        <v>134000</v>
      </c>
      <c r="H133" s="15">
        <v>14</v>
      </c>
      <c r="I133" s="16">
        <v>1800</v>
      </c>
      <c r="J133" s="14">
        <v>3100</v>
      </c>
      <c r="K133" s="14">
        <v>2450</v>
      </c>
      <c r="L133" s="14">
        <v>3040</v>
      </c>
      <c r="M133" s="78">
        <v>2</v>
      </c>
      <c r="N133" s="115">
        <f t="shared" si="7"/>
        <v>2.2142857142857141E-2</v>
      </c>
      <c r="O133" s="115">
        <f t="shared" si="8"/>
        <v>3.2152230971128612E-2</v>
      </c>
      <c r="P133" s="7"/>
      <c r="Q133" s="7" t="s">
        <v>123</v>
      </c>
      <c r="R133" t="s">
        <v>264</v>
      </c>
    </row>
    <row r="134" spans="1:18" ht="15.75" x14ac:dyDescent="0.3">
      <c r="A134" s="11"/>
      <c r="B134" s="12"/>
      <c r="C134" s="9"/>
      <c r="D134" s="13"/>
      <c r="E134" s="14"/>
      <c r="F134" s="14"/>
      <c r="G134" s="14"/>
      <c r="H134" s="15"/>
      <c r="I134" s="16"/>
      <c r="J134" s="14"/>
      <c r="K134" s="14"/>
      <c r="L134" s="14"/>
      <c r="M134" s="43"/>
      <c r="N134" s="114"/>
      <c r="O134" s="114"/>
      <c r="P134" s="7"/>
      <c r="Q134" s="7"/>
    </row>
    <row r="135" spans="1:18" ht="15.75" x14ac:dyDescent="0.3">
      <c r="A135" s="11"/>
      <c r="B135" s="12"/>
      <c r="C135" s="9"/>
      <c r="D135" s="13"/>
      <c r="E135" s="14"/>
      <c r="F135" s="14"/>
      <c r="G135" s="14"/>
      <c r="H135" s="15"/>
      <c r="I135" s="16"/>
      <c r="J135" s="14"/>
      <c r="K135" s="14"/>
      <c r="L135" s="14"/>
      <c r="M135" s="43"/>
      <c r="N135" s="114"/>
      <c r="O135" s="114"/>
      <c r="P135" s="7"/>
      <c r="Q135" s="7"/>
    </row>
    <row r="136" spans="1:18" ht="15.75" x14ac:dyDescent="0.3">
      <c r="A136" s="155" t="s">
        <v>261</v>
      </c>
      <c r="B136" s="156" t="s">
        <v>65</v>
      </c>
      <c r="C136" s="9" t="s">
        <v>23</v>
      </c>
      <c r="D136" s="13" t="s">
        <v>24</v>
      </c>
      <c r="E136" s="14">
        <v>60.7</v>
      </c>
      <c r="F136" s="14">
        <v>3.37</v>
      </c>
      <c r="G136" s="14">
        <v>9.1</v>
      </c>
      <c r="H136" s="15">
        <v>18</v>
      </c>
      <c r="I136" s="16" t="s">
        <v>24</v>
      </c>
      <c r="J136" s="14">
        <v>61.7</v>
      </c>
      <c r="K136" s="14">
        <v>12.3</v>
      </c>
      <c r="L136" s="14">
        <v>49.4</v>
      </c>
      <c r="M136" s="78">
        <v>5</v>
      </c>
      <c r="N136" s="115">
        <f t="shared" ref="N136" si="9">(J136/E136)</f>
        <v>1.0164744645799011</v>
      </c>
      <c r="O136" s="115">
        <f>(K136/F136)</f>
        <v>3.6498516320474779</v>
      </c>
      <c r="P136" s="7"/>
      <c r="Q136" s="7" t="s">
        <v>123</v>
      </c>
      <c r="R136" t="s">
        <v>264</v>
      </c>
    </row>
    <row r="137" spans="1:18" ht="15.75" x14ac:dyDescent="0.3">
      <c r="A137" s="155"/>
      <c r="B137" s="156"/>
      <c r="C137" s="9" t="s">
        <v>70</v>
      </c>
      <c r="D137" s="13" t="s">
        <v>24</v>
      </c>
      <c r="E137" s="14">
        <v>0</v>
      </c>
      <c r="F137" s="14">
        <v>0</v>
      </c>
      <c r="G137" s="14">
        <v>0</v>
      </c>
      <c r="H137" s="15">
        <v>15</v>
      </c>
      <c r="I137" s="16" t="s">
        <v>24</v>
      </c>
      <c r="J137" s="14">
        <v>0</v>
      </c>
      <c r="K137" s="14">
        <v>0</v>
      </c>
      <c r="L137" s="14">
        <v>0</v>
      </c>
      <c r="M137" s="78">
        <v>2</v>
      </c>
      <c r="N137" s="114"/>
      <c r="O137" s="114"/>
      <c r="P137" s="7"/>
      <c r="Q137" s="7"/>
      <c r="R137" t="s">
        <v>264</v>
      </c>
    </row>
    <row r="138" spans="1:18" ht="15.75" x14ac:dyDescent="0.3">
      <c r="A138" s="11"/>
      <c r="B138" s="12"/>
      <c r="C138" s="9"/>
      <c r="D138" s="13"/>
      <c r="E138" s="14"/>
      <c r="F138" s="14"/>
      <c r="G138" s="14"/>
      <c r="H138" s="15"/>
      <c r="I138" s="16"/>
      <c r="J138" s="14"/>
      <c r="K138" s="14"/>
      <c r="L138" s="14"/>
      <c r="M138" s="78"/>
      <c r="N138" s="114"/>
      <c r="O138" s="114"/>
      <c r="P138" s="7"/>
      <c r="Q138" s="7"/>
    </row>
    <row r="139" spans="1:18" ht="15.75" x14ac:dyDescent="0.3">
      <c r="A139" s="11"/>
      <c r="B139" s="12"/>
      <c r="C139" s="9"/>
      <c r="D139" s="13"/>
      <c r="E139" s="14"/>
      <c r="F139" s="14"/>
      <c r="G139" s="14"/>
      <c r="H139" s="15"/>
      <c r="I139" s="16"/>
      <c r="J139" s="14"/>
      <c r="K139" s="14"/>
      <c r="L139" s="14"/>
      <c r="M139" s="43"/>
      <c r="N139" s="114"/>
      <c r="O139" s="114"/>
      <c r="P139" s="7"/>
      <c r="Q139" s="7"/>
    </row>
    <row r="140" spans="1:18" ht="15.75" x14ac:dyDescent="0.3">
      <c r="A140" s="155" t="s">
        <v>262</v>
      </c>
      <c r="B140" s="156" t="s">
        <v>65</v>
      </c>
      <c r="C140" s="9" t="s">
        <v>23</v>
      </c>
      <c r="D140" s="13" t="s">
        <v>24</v>
      </c>
      <c r="E140" s="14">
        <v>0</v>
      </c>
      <c r="F140" s="14">
        <v>0</v>
      </c>
      <c r="G140" s="14">
        <v>0</v>
      </c>
      <c r="H140" s="15">
        <v>18</v>
      </c>
      <c r="I140" s="16" t="s">
        <v>24</v>
      </c>
      <c r="J140" s="14">
        <v>0</v>
      </c>
      <c r="K140" s="14">
        <v>0</v>
      </c>
      <c r="L140" s="14">
        <v>0</v>
      </c>
      <c r="M140" s="78">
        <v>5</v>
      </c>
      <c r="N140" s="114"/>
      <c r="O140" s="114"/>
      <c r="P140" s="7"/>
      <c r="Q140" s="7"/>
      <c r="R140" t="s">
        <v>264</v>
      </c>
    </row>
    <row r="141" spans="1:18" ht="15.75" x14ac:dyDescent="0.3">
      <c r="A141" s="155"/>
      <c r="B141" s="156"/>
      <c r="C141" s="9" t="s">
        <v>70</v>
      </c>
      <c r="D141" s="13" t="s">
        <v>24</v>
      </c>
      <c r="E141" s="14">
        <v>140</v>
      </c>
      <c r="F141" s="14">
        <v>31.9</v>
      </c>
      <c r="G141" s="14">
        <v>135</v>
      </c>
      <c r="H141" s="72">
        <v>11</v>
      </c>
      <c r="I141" s="16" t="s">
        <v>24</v>
      </c>
      <c r="J141" s="14">
        <v>73</v>
      </c>
      <c r="K141" s="14">
        <v>36.5</v>
      </c>
      <c r="L141" s="14">
        <v>69.3</v>
      </c>
      <c r="M141" s="78">
        <v>2</v>
      </c>
      <c r="N141" s="115">
        <f t="shared" ref="N141" si="10">(J141/E141)</f>
        <v>0.52142857142857146</v>
      </c>
      <c r="O141" s="115">
        <f>(K141/F141)</f>
        <v>1.1442006269592477</v>
      </c>
      <c r="P141" s="7"/>
      <c r="Q141" s="7" t="s">
        <v>123</v>
      </c>
      <c r="R141" t="s">
        <v>264</v>
      </c>
    </row>
    <row r="142" spans="1:18" ht="15.75" x14ac:dyDescent="0.3">
      <c r="A142" s="11"/>
      <c r="B142" s="12"/>
      <c r="C142" s="9"/>
      <c r="D142" s="13"/>
      <c r="E142" s="14"/>
      <c r="F142" s="14"/>
      <c r="G142" s="14"/>
      <c r="H142" s="72"/>
      <c r="I142" s="16"/>
      <c r="J142" s="14"/>
      <c r="K142" s="14"/>
      <c r="L142" s="14"/>
      <c r="M142" s="78"/>
      <c r="N142" s="114"/>
      <c r="O142" s="114"/>
      <c r="P142" s="7"/>
      <c r="Q142" s="7"/>
    </row>
    <row r="143" spans="1:18" ht="15.75" x14ac:dyDescent="0.3">
      <c r="A143" s="11"/>
      <c r="B143" s="12"/>
      <c r="C143" s="9"/>
      <c r="D143" s="13"/>
      <c r="E143" s="14"/>
      <c r="F143" s="14"/>
      <c r="G143" s="14"/>
      <c r="H143" s="15"/>
      <c r="I143" s="16"/>
      <c r="J143" s="14"/>
      <c r="K143" s="14"/>
      <c r="L143" s="14"/>
      <c r="M143" s="43"/>
      <c r="N143" s="114"/>
      <c r="O143" s="114"/>
      <c r="P143" s="7"/>
      <c r="Q143" s="7"/>
    </row>
    <row r="144" spans="1:18" ht="15.75" x14ac:dyDescent="0.3">
      <c r="A144" s="155" t="s">
        <v>263</v>
      </c>
      <c r="B144" s="156" t="s">
        <v>65</v>
      </c>
      <c r="C144" s="9" t="s">
        <v>23</v>
      </c>
      <c r="D144" s="13" t="s">
        <v>24</v>
      </c>
      <c r="E144" s="14">
        <v>127</v>
      </c>
      <c r="F144" s="14">
        <v>13.3</v>
      </c>
      <c r="G144" s="14">
        <v>114</v>
      </c>
      <c r="H144" s="15">
        <v>18</v>
      </c>
      <c r="I144" s="16" t="s">
        <v>24</v>
      </c>
      <c r="J144" s="14">
        <v>0</v>
      </c>
      <c r="K144" s="14">
        <v>0</v>
      </c>
      <c r="L144" s="14">
        <v>0</v>
      </c>
      <c r="M144" s="78">
        <v>5</v>
      </c>
      <c r="N144" s="114"/>
      <c r="O144" s="114"/>
      <c r="P144" s="7"/>
      <c r="Q144" s="7"/>
      <c r="R144" t="s">
        <v>264</v>
      </c>
    </row>
    <row r="145" spans="1:18" ht="15.75" x14ac:dyDescent="0.3">
      <c r="A145" s="155"/>
      <c r="B145" s="156"/>
      <c r="C145" s="9" t="s">
        <v>70</v>
      </c>
      <c r="D145" s="13" t="s">
        <v>24</v>
      </c>
      <c r="E145" s="14">
        <v>400</v>
      </c>
      <c r="F145" s="14">
        <v>142</v>
      </c>
      <c r="G145" s="14">
        <v>379</v>
      </c>
      <c r="H145" s="15">
        <v>15</v>
      </c>
      <c r="I145" s="16">
        <v>45</v>
      </c>
      <c r="J145" s="14">
        <v>130</v>
      </c>
      <c r="K145" s="14">
        <v>87.5</v>
      </c>
      <c r="L145" s="14">
        <v>126</v>
      </c>
      <c r="M145" s="78">
        <v>2</v>
      </c>
      <c r="N145" s="115">
        <f t="shared" ref="N145" si="11">(J145/E145)</f>
        <v>0.32500000000000001</v>
      </c>
      <c r="O145" s="115">
        <f>(K145/F145)</f>
        <v>0.61619718309859151</v>
      </c>
      <c r="P145" s="7"/>
      <c r="Q145" s="7" t="s">
        <v>123</v>
      </c>
      <c r="R145" t="s">
        <v>264</v>
      </c>
    </row>
    <row r="146" spans="1:18" ht="15.75" x14ac:dyDescent="0.3">
      <c r="A146" s="11"/>
      <c r="B146" s="12"/>
      <c r="C146" s="9"/>
      <c r="D146" s="13"/>
      <c r="E146" s="14"/>
      <c r="F146" s="14"/>
      <c r="G146" s="14"/>
      <c r="H146" s="15"/>
      <c r="I146" s="16"/>
      <c r="J146" s="14"/>
      <c r="K146" s="14"/>
      <c r="L146" s="14"/>
      <c r="M146" s="78"/>
      <c r="N146" s="114"/>
      <c r="O146" s="114"/>
      <c r="P146" s="7"/>
      <c r="Q146" s="7"/>
    </row>
    <row r="147" spans="1:18" ht="15.75" x14ac:dyDescent="0.3">
      <c r="A147" s="11"/>
      <c r="B147" s="12"/>
      <c r="C147" s="9"/>
      <c r="D147" s="13"/>
      <c r="E147" s="14"/>
      <c r="F147" s="14"/>
      <c r="G147" s="14"/>
      <c r="H147" s="15"/>
      <c r="I147" s="16"/>
      <c r="J147" s="14"/>
      <c r="K147" s="14"/>
      <c r="L147" s="14"/>
      <c r="M147" s="43"/>
      <c r="N147" s="114"/>
      <c r="O147" s="114"/>
      <c r="P147" s="7"/>
      <c r="Q147" s="7"/>
    </row>
    <row r="148" spans="1:18" ht="15.75" x14ac:dyDescent="0.3">
      <c r="A148" s="155" t="s">
        <v>307</v>
      </c>
      <c r="B148" s="156" t="s">
        <v>65</v>
      </c>
      <c r="C148" s="9" t="s">
        <v>23</v>
      </c>
      <c r="D148" s="13">
        <v>33.4</v>
      </c>
      <c r="E148" s="14">
        <v>477</v>
      </c>
      <c r="F148" s="14">
        <v>299</v>
      </c>
      <c r="G148" s="14">
        <v>474</v>
      </c>
      <c r="H148" s="15">
        <v>18</v>
      </c>
      <c r="I148" s="16">
        <v>12.9</v>
      </c>
      <c r="J148" s="14">
        <v>20.5</v>
      </c>
      <c r="K148" s="14">
        <v>16.5</v>
      </c>
      <c r="L148" s="14">
        <v>20</v>
      </c>
      <c r="M148" s="78">
        <v>5</v>
      </c>
      <c r="N148" s="115">
        <f t="shared" ref="N148:N149" si="12">(J148/E148)</f>
        <v>4.2976939203354297E-2</v>
      </c>
      <c r="O148" s="115">
        <f t="shared" ref="O148:O149" si="13">(K148/F148)</f>
        <v>5.5183946488294312E-2</v>
      </c>
      <c r="P148" s="7"/>
      <c r="Q148" s="7" t="s">
        <v>123</v>
      </c>
      <c r="R148" t="s">
        <v>264</v>
      </c>
    </row>
    <row r="149" spans="1:18" ht="15.75" x14ac:dyDescent="0.3">
      <c r="A149" s="155"/>
      <c r="B149" s="156"/>
      <c r="C149" s="9" t="s">
        <v>70</v>
      </c>
      <c r="D149" s="13">
        <v>240</v>
      </c>
      <c r="E149" s="14">
        <v>530</v>
      </c>
      <c r="F149" s="14">
        <v>337</v>
      </c>
      <c r="G149" s="14">
        <v>523</v>
      </c>
      <c r="H149" s="15">
        <v>15</v>
      </c>
      <c r="I149" s="16">
        <v>10</v>
      </c>
      <c r="J149" s="14">
        <v>17</v>
      </c>
      <c r="K149" s="14">
        <v>13.5</v>
      </c>
      <c r="L149" s="14">
        <v>16.600000000000001</v>
      </c>
      <c r="M149" s="78">
        <v>2</v>
      </c>
      <c r="N149" s="115">
        <f t="shared" si="12"/>
        <v>3.2075471698113207E-2</v>
      </c>
      <c r="O149" s="115">
        <f t="shared" si="13"/>
        <v>4.0059347181008904E-2</v>
      </c>
      <c r="P149" s="7"/>
      <c r="Q149" s="7" t="s">
        <v>123</v>
      </c>
      <c r="R149" t="s">
        <v>264</v>
      </c>
    </row>
    <row r="150" spans="1:18" ht="15.75" x14ac:dyDescent="0.3">
      <c r="A150" s="11"/>
      <c r="B150" s="12"/>
      <c r="C150" s="9"/>
      <c r="D150" s="13"/>
      <c r="E150" s="14"/>
      <c r="F150" s="14"/>
      <c r="G150" s="14"/>
      <c r="H150" s="15"/>
      <c r="I150" s="16"/>
      <c r="J150" s="14"/>
      <c r="K150" s="14"/>
      <c r="L150" s="14"/>
      <c r="M150" s="43"/>
      <c r="N150" s="114"/>
      <c r="O150" s="114"/>
      <c r="P150" s="7"/>
      <c r="Q150" s="7"/>
    </row>
    <row r="151" spans="1:18" ht="15.75" x14ac:dyDescent="0.3">
      <c r="A151" s="11"/>
      <c r="B151" s="12"/>
      <c r="C151" s="9"/>
      <c r="D151" s="13"/>
      <c r="E151" s="14"/>
      <c r="F151" s="14"/>
      <c r="G151" s="14"/>
      <c r="H151" s="15"/>
      <c r="I151" s="16"/>
      <c r="J151" s="14"/>
      <c r="K151" s="14"/>
      <c r="L151" s="14"/>
      <c r="M151" s="43"/>
      <c r="N151" s="114"/>
      <c r="O151" s="114"/>
      <c r="P151" s="7"/>
      <c r="Q151" s="7"/>
    </row>
    <row r="152" spans="1:18" ht="15.75" x14ac:dyDescent="0.3">
      <c r="A152" s="11" t="s">
        <v>306</v>
      </c>
      <c r="B152" s="12" t="s">
        <v>65</v>
      </c>
      <c r="C152" s="9" t="s">
        <v>70</v>
      </c>
      <c r="D152" s="13">
        <v>750</v>
      </c>
      <c r="E152" s="14">
        <v>760</v>
      </c>
      <c r="F152" s="14">
        <v>755</v>
      </c>
      <c r="G152" s="14">
        <v>760</v>
      </c>
      <c r="H152" s="72">
        <v>2</v>
      </c>
      <c r="I152" s="16">
        <v>12</v>
      </c>
      <c r="J152" s="14">
        <v>12</v>
      </c>
      <c r="K152" s="14">
        <v>12</v>
      </c>
      <c r="L152" s="14">
        <v>12</v>
      </c>
      <c r="M152" s="78">
        <v>2</v>
      </c>
      <c r="N152" s="115">
        <f t="shared" ref="N152:N154" si="14">(J152/E152)</f>
        <v>1.5789473684210527E-2</v>
      </c>
      <c r="O152" s="115">
        <f>(K152/F152)</f>
        <v>1.5894039735099338E-2</v>
      </c>
      <c r="P152" s="7"/>
      <c r="Q152" s="7" t="s">
        <v>123</v>
      </c>
      <c r="R152" t="s">
        <v>264</v>
      </c>
    </row>
    <row r="153" spans="1:18" ht="15.75" x14ac:dyDescent="0.3">
      <c r="A153" s="11"/>
      <c r="B153" s="12"/>
      <c r="C153" s="9"/>
      <c r="D153" s="13"/>
      <c r="E153" s="14"/>
      <c r="F153" s="14"/>
      <c r="G153" s="14"/>
      <c r="H153" s="15"/>
      <c r="I153" s="16"/>
      <c r="J153" s="14"/>
      <c r="K153" s="14"/>
      <c r="L153" s="14"/>
      <c r="M153" s="43"/>
      <c r="N153" s="114"/>
      <c r="O153" s="114"/>
      <c r="P153" s="7"/>
      <c r="Q153" s="7"/>
    </row>
    <row r="154" spans="1:18" ht="15.75" x14ac:dyDescent="0.3">
      <c r="A154" s="155" t="s">
        <v>265</v>
      </c>
      <c r="B154" s="156" t="s">
        <v>65</v>
      </c>
      <c r="C154" s="9" t="s">
        <v>23</v>
      </c>
      <c r="D154" s="13" t="s">
        <v>24</v>
      </c>
      <c r="E154" s="42">
        <v>1780</v>
      </c>
      <c r="F154" s="42">
        <v>56.6</v>
      </c>
      <c r="G154" s="42">
        <v>131</v>
      </c>
      <c r="H154" s="15">
        <v>38</v>
      </c>
      <c r="I154" s="16" t="s">
        <v>24</v>
      </c>
      <c r="J154" s="14">
        <v>14</v>
      </c>
      <c r="K154" s="14">
        <v>5</v>
      </c>
      <c r="L154" s="14">
        <v>13.4</v>
      </c>
      <c r="M154" s="78">
        <v>5</v>
      </c>
      <c r="N154" s="115">
        <f t="shared" si="14"/>
        <v>7.8651685393258432E-3</v>
      </c>
      <c r="O154" s="115">
        <f>(K154/F154)</f>
        <v>8.8339222614840993E-2</v>
      </c>
      <c r="P154" s="7"/>
      <c r="Q154" s="7" t="s">
        <v>123</v>
      </c>
      <c r="R154" t="s">
        <v>76</v>
      </c>
    </row>
    <row r="155" spans="1:18" ht="15.75" x14ac:dyDescent="0.3">
      <c r="A155" s="155"/>
      <c r="B155" s="156"/>
      <c r="C155" s="9" t="s">
        <v>70</v>
      </c>
      <c r="D155" s="13" t="s">
        <v>24</v>
      </c>
      <c r="E155" s="42">
        <v>150</v>
      </c>
      <c r="F155" s="42">
        <v>18</v>
      </c>
      <c r="G155" s="42">
        <v>129</v>
      </c>
      <c r="H155" s="15">
        <v>15</v>
      </c>
      <c r="I155" s="16" t="s">
        <v>24</v>
      </c>
      <c r="J155" s="14">
        <v>0</v>
      </c>
      <c r="K155" s="14">
        <v>0</v>
      </c>
      <c r="L155" s="14">
        <v>0</v>
      </c>
      <c r="M155" s="78">
        <v>2</v>
      </c>
      <c r="N155" s="114"/>
      <c r="O155" s="114"/>
      <c r="P155" s="7"/>
      <c r="Q155" s="7"/>
      <c r="R155" t="s">
        <v>76</v>
      </c>
    </row>
    <row r="156" spans="1:18" ht="15.75" x14ac:dyDescent="0.3">
      <c r="A156" s="11"/>
      <c r="B156" s="12"/>
      <c r="C156" s="9"/>
      <c r="D156" s="13"/>
      <c r="E156" s="14"/>
      <c r="F156" s="14"/>
      <c r="G156" s="14"/>
      <c r="H156" s="15"/>
      <c r="I156" s="16"/>
      <c r="J156" s="14"/>
      <c r="K156" s="14"/>
      <c r="L156" s="14"/>
      <c r="M156" s="43"/>
      <c r="N156" s="114"/>
      <c r="O156" s="114"/>
      <c r="P156" s="7"/>
      <c r="Q156" s="7"/>
    </row>
    <row r="157" spans="1:18" ht="15.75" x14ac:dyDescent="0.3">
      <c r="A157" s="11"/>
      <c r="B157" s="12"/>
      <c r="C157" s="9"/>
      <c r="D157" s="13"/>
      <c r="E157" s="14"/>
      <c r="F157" s="14"/>
      <c r="G157" s="14"/>
      <c r="H157" s="15"/>
      <c r="I157" s="16"/>
      <c r="J157" s="14"/>
      <c r="K157" s="14"/>
      <c r="L157" s="14"/>
      <c r="M157" s="43"/>
      <c r="N157" s="114"/>
      <c r="O157" s="114"/>
      <c r="P157" s="7"/>
      <c r="Q157" s="7"/>
    </row>
    <row r="158" spans="1:18" ht="15.75" x14ac:dyDescent="0.3">
      <c r="A158" s="11" t="s">
        <v>74</v>
      </c>
      <c r="B158" s="12" t="s">
        <v>65</v>
      </c>
      <c r="C158" s="9" t="s">
        <v>23</v>
      </c>
      <c r="D158" s="28"/>
      <c r="E158" s="22"/>
      <c r="F158" s="22"/>
      <c r="G158" s="22"/>
      <c r="H158" s="15"/>
      <c r="I158" s="16" t="s">
        <v>24</v>
      </c>
      <c r="J158" s="14">
        <v>4</v>
      </c>
      <c r="K158" s="14">
        <v>1.33</v>
      </c>
      <c r="L158" s="14">
        <v>4</v>
      </c>
      <c r="M158" s="78">
        <v>6</v>
      </c>
      <c r="N158" s="114" t="s">
        <v>322</v>
      </c>
      <c r="O158" s="114" t="s">
        <v>322</v>
      </c>
      <c r="P158" s="7" t="s">
        <v>75</v>
      </c>
      <c r="Q158" s="7" t="s">
        <v>123</v>
      </c>
      <c r="R158" t="s">
        <v>76</v>
      </c>
    </row>
    <row r="159" spans="1:18" ht="15.75" x14ac:dyDescent="0.3">
      <c r="A159" s="11"/>
      <c r="B159" s="12"/>
      <c r="C159" s="9"/>
      <c r="D159" s="13"/>
      <c r="E159" s="14"/>
      <c r="F159" s="14"/>
      <c r="G159" s="14"/>
      <c r="H159" s="15"/>
      <c r="I159" s="16"/>
      <c r="J159" s="14"/>
      <c r="K159" s="14"/>
      <c r="L159" s="14"/>
      <c r="M159" s="43"/>
      <c r="N159" s="114"/>
      <c r="O159" s="114"/>
      <c r="P159" s="7"/>
      <c r="Q159" s="7"/>
    </row>
    <row r="160" spans="1:18" ht="15.75" x14ac:dyDescent="0.3">
      <c r="A160" s="155" t="s">
        <v>266</v>
      </c>
      <c r="B160" s="156" t="s">
        <v>65</v>
      </c>
      <c r="C160" s="9" t="s">
        <v>23</v>
      </c>
      <c r="D160" s="13" t="s">
        <v>24</v>
      </c>
      <c r="E160" s="14">
        <v>338</v>
      </c>
      <c r="F160" s="14">
        <v>122</v>
      </c>
      <c r="G160" s="14">
        <v>332</v>
      </c>
      <c r="H160" s="15">
        <v>18</v>
      </c>
      <c r="I160" s="16" t="s">
        <v>24</v>
      </c>
      <c r="J160" s="14">
        <v>51.6</v>
      </c>
      <c r="K160" s="14">
        <v>20.8</v>
      </c>
      <c r="L160" s="14">
        <v>48.7</v>
      </c>
      <c r="M160" s="78">
        <v>5</v>
      </c>
      <c r="N160" s="115">
        <f t="shared" ref="N160:N161" si="15">(J160/E160)</f>
        <v>0.15266272189349112</v>
      </c>
      <c r="O160" s="115">
        <f t="shared" ref="O160:O161" si="16">(K160/F160)</f>
        <v>0.17049180327868854</v>
      </c>
      <c r="P160" s="7"/>
      <c r="Q160" s="7" t="s">
        <v>123</v>
      </c>
      <c r="R160" t="s">
        <v>76</v>
      </c>
    </row>
    <row r="161" spans="1:18" ht="15.75" x14ac:dyDescent="0.3">
      <c r="A161" s="155"/>
      <c r="B161" s="156"/>
      <c r="C161" s="9" t="s">
        <v>70</v>
      </c>
      <c r="D161" s="13" t="s">
        <v>24</v>
      </c>
      <c r="E161" s="14">
        <v>120</v>
      </c>
      <c r="F161" s="14">
        <v>61.5</v>
      </c>
      <c r="G161" s="14">
        <v>106</v>
      </c>
      <c r="H161" s="72">
        <v>11</v>
      </c>
      <c r="I161" s="16" t="s">
        <v>24</v>
      </c>
      <c r="J161" s="14">
        <v>26</v>
      </c>
      <c r="K161" s="14">
        <v>13</v>
      </c>
      <c r="L161" s="14">
        <v>24.7</v>
      </c>
      <c r="M161" s="78">
        <v>2</v>
      </c>
      <c r="N161" s="115">
        <f t="shared" si="15"/>
        <v>0.21666666666666667</v>
      </c>
      <c r="O161" s="115">
        <f t="shared" si="16"/>
        <v>0.21138211382113822</v>
      </c>
      <c r="P161" s="7"/>
      <c r="Q161" s="7" t="s">
        <v>123</v>
      </c>
      <c r="R161" t="s">
        <v>76</v>
      </c>
    </row>
    <row r="162" spans="1:18" ht="15.75" x14ac:dyDescent="0.3">
      <c r="A162" s="11"/>
      <c r="B162" s="12"/>
      <c r="C162" s="9"/>
      <c r="D162" s="13"/>
      <c r="E162" s="14"/>
      <c r="F162" s="14"/>
      <c r="G162" s="14"/>
      <c r="H162" s="72"/>
      <c r="I162" s="16"/>
      <c r="J162" s="14"/>
      <c r="K162" s="14"/>
      <c r="L162" s="14"/>
      <c r="M162" s="78"/>
      <c r="N162" s="114"/>
      <c r="O162" s="114"/>
      <c r="P162" s="7"/>
      <c r="Q162" s="7"/>
    </row>
    <row r="163" spans="1:18" ht="15.75" x14ac:dyDescent="0.3">
      <c r="A163" s="11"/>
      <c r="B163" s="12"/>
      <c r="C163" s="9"/>
      <c r="D163" s="13"/>
      <c r="E163" s="14"/>
      <c r="F163" s="14"/>
      <c r="G163" s="14"/>
      <c r="H163" s="15"/>
      <c r="I163" s="16"/>
      <c r="J163" s="14"/>
      <c r="K163" s="14"/>
      <c r="L163" s="14"/>
      <c r="M163" s="43"/>
      <c r="N163" s="114"/>
      <c r="O163" s="114"/>
      <c r="P163" s="7"/>
      <c r="Q163" s="7"/>
    </row>
    <row r="164" spans="1:18" ht="15.75" x14ac:dyDescent="0.3">
      <c r="A164" s="11" t="s">
        <v>82</v>
      </c>
      <c r="B164" s="12" t="s">
        <v>65</v>
      </c>
      <c r="C164" s="9" t="s">
        <v>23</v>
      </c>
      <c r="D164" s="28"/>
      <c r="E164" s="22"/>
      <c r="F164" s="22"/>
      <c r="G164" s="22"/>
      <c r="H164" s="23"/>
      <c r="I164" s="16" t="s">
        <v>24</v>
      </c>
      <c r="J164" s="14">
        <v>0</v>
      </c>
      <c r="K164" s="14">
        <v>0</v>
      </c>
      <c r="L164" s="14">
        <v>0</v>
      </c>
      <c r="M164" s="78">
        <v>6</v>
      </c>
      <c r="N164" s="114"/>
      <c r="O164" s="114"/>
      <c r="P164" s="7" t="s">
        <v>75</v>
      </c>
      <c r="Q164" s="7" t="s">
        <v>123</v>
      </c>
      <c r="R164" t="s">
        <v>76</v>
      </c>
    </row>
    <row r="165" spans="1:18" ht="15.75" x14ac:dyDescent="0.3">
      <c r="A165" s="11"/>
      <c r="B165" s="12"/>
      <c r="C165" s="9"/>
      <c r="D165" s="13"/>
      <c r="E165" s="14"/>
      <c r="F165" s="14"/>
      <c r="G165" s="14"/>
      <c r="H165" s="15"/>
      <c r="I165" s="16"/>
      <c r="J165" s="14"/>
      <c r="K165" s="14"/>
      <c r="L165" s="14"/>
      <c r="M165" s="43"/>
      <c r="N165" s="114"/>
      <c r="O165" s="114"/>
      <c r="P165" s="7"/>
      <c r="Q165" s="7"/>
    </row>
    <row r="166" spans="1:18" ht="15.75" x14ac:dyDescent="0.3">
      <c r="A166" s="11" t="s">
        <v>267</v>
      </c>
      <c r="B166" s="12" t="s">
        <v>65</v>
      </c>
      <c r="C166" s="9" t="s">
        <v>23</v>
      </c>
      <c r="D166" s="63">
        <v>0</v>
      </c>
      <c r="E166" s="42">
        <v>90600</v>
      </c>
      <c r="F166" s="42">
        <v>31200</v>
      </c>
      <c r="G166" s="42">
        <v>82100</v>
      </c>
      <c r="H166" s="72">
        <v>12</v>
      </c>
      <c r="I166" s="16">
        <v>0</v>
      </c>
      <c r="J166" s="14">
        <v>14</v>
      </c>
      <c r="K166" s="14">
        <v>5.5</v>
      </c>
      <c r="L166" s="14">
        <v>13.2</v>
      </c>
      <c r="M166" s="78">
        <v>6</v>
      </c>
      <c r="N166" s="115">
        <f t="shared" ref="N166:O166" si="17">(J166/E166)</f>
        <v>1.5452538631346578E-4</v>
      </c>
      <c r="O166" s="115">
        <f t="shared" si="17"/>
        <v>1.762820512820513E-4</v>
      </c>
      <c r="P166" s="7"/>
      <c r="Q166" s="7" t="s">
        <v>123</v>
      </c>
      <c r="R166" t="s">
        <v>76</v>
      </c>
    </row>
    <row r="167" spans="1:18" ht="15.75" x14ac:dyDescent="0.3">
      <c r="A167" s="11"/>
      <c r="B167" s="12"/>
      <c r="C167" s="9"/>
      <c r="D167" s="13"/>
      <c r="E167" s="14"/>
      <c r="F167" s="14"/>
      <c r="G167" s="14"/>
      <c r="H167" s="15"/>
      <c r="I167" s="16"/>
      <c r="J167" s="14"/>
      <c r="K167" s="14"/>
      <c r="L167" s="14"/>
      <c r="M167" s="43"/>
      <c r="N167" s="114"/>
      <c r="O167" s="114"/>
      <c r="P167" s="7"/>
      <c r="Q167" s="7"/>
    </row>
    <row r="168" spans="1:18" ht="15.75" x14ac:dyDescent="0.3">
      <c r="A168" s="155" t="s">
        <v>268</v>
      </c>
      <c r="B168" s="156" t="s">
        <v>65</v>
      </c>
      <c r="C168" s="9" t="s">
        <v>23</v>
      </c>
      <c r="D168" s="62">
        <v>1640</v>
      </c>
      <c r="E168" s="42">
        <v>4820</v>
      </c>
      <c r="F168" s="42">
        <v>2890</v>
      </c>
      <c r="G168" s="42">
        <v>4030</v>
      </c>
      <c r="H168" s="15">
        <v>63</v>
      </c>
      <c r="I168" s="16" t="s">
        <v>24</v>
      </c>
      <c r="J168" s="14">
        <v>0</v>
      </c>
      <c r="K168" s="14">
        <v>0</v>
      </c>
      <c r="L168" s="14">
        <v>0</v>
      </c>
      <c r="M168" s="78">
        <v>5</v>
      </c>
      <c r="N168" s="114"/>
      <c r="O168" s="114"/>
      <c r="P168" s="7"/>
      <c r="Q168" s="7"/>
      <c r="R168" t="s">
        <v>160</v>
      </c>
    </row>
    <row r="169" spans="1:18" ht="15.75" x14ac:dyDescent="0.3">
      <c r="A169" s="155"/>
      <c r="B169" s="156"/>
      <c r="C169" s="9" t="s">
        <v>70</v>
      </c>
      <c r="D169" s="67">
        <v>2200</v>
      </c>
      <c r="E169" s="68">
        <v>2200</v>
      </c>
      <c r="F169" s="68">
        <v>2200</v>
      </c>
      <c r="G169" s="68">
        <v>2200</v>
      </c>
      <c r="H169" s="72">
        <v>2</v>
      </c>
      <c r="I169" s="16" t="s">
        <v>24</v>
      </c>
      <c r="J169" s="14">
        <v>0</v>
      </c>
      <c r="K169" s="14">
        <v>0</v>
      </c>
      <c r="L169" s="14">
        <v>0</v>
      </c>
      <c r="M169" s="78">
        <v>2</v>
      </c>
      <c r="N169" s="114"/>
      <c r="O169" s="114"/>
      <c r="P169" s="7"/>
      <c r="Q169" s="7" t="s">
        <v>123</v>
      </c>
      <c r="R169" t="s">
        <v>160</v>
      </c>
    </row>
    <row r="170" spans="1:18" ht="15.75" x14ac:dyDescent="0.3">
      <c r="A170" s="11"/>
      <c r="B170" s="12"/>
      <c r="C170" s="9"/>
      <c r="D170" s="67"/>
      <c r="E170" s="68"/>
      <c r="F170" s="68"/>
      <c r="G170" s="68"/>
      <c r="H170" s="72"/>
      <c r="I170" s="16"/>
      <c r="J170" s="14"/>
      <c r="K170" s="14"/>
      <c r="L170" s="14"/>
      <c r="M170" s="78"/>
      <c r="N170" s="114"/>
      <c r="O170" s="114"/>
      <c r="P170" s="7"/>
      <c r="Q170" s="7"/>
    </row>
    <row r="171" spans="1:18" ht="15.75" x14ac:dyDescent="0.3">
      <c r="A171" s="11"/>
      <c r="B171" s="12"/>
      <c r="C171" s="9"/>
      <c r="D171" s="107"/>
      <c r="E171" s="108"/>
      <c r="F171" s="108"/>
      <c r="G171" s="108"/>
      <c r="H171" s="15"/>
      <c r="I171" s="16"/>
      <c r="J171" s="14"/>
      <c r="K171" s="14"/>
      <c r="L171" s="14"/>
      <c r="M171" s="43"/>
      <c r="N171" s="114"/>
      <c r="O171" s="114"/>
      <c r="P171" s="7"/>
      <c r="Q171" s="7"/>
    </row>
    <row r="172" spans="1:18" ht="15.75" x14ac:dyDescent="0.3">
      <c r="A172" s="155" t="s">
        <v>269</v>
      </c>
      <c r="B172" s="156" t="s">
        <v>65</v>
      </c>
      <c r="C172" s="9" t="s">
        <v>23</v>
      </c>
      <c r="D172" s="13" t="s">
        <v>24</v>
      </c>
      <c r="E172" s="42">
        <v>1110</v>
      </c>
      <c r="F172" s="42">
        <v>667</v>
      </c>
      <c r="G172" s="42">
        <v>1030</v>
      </c>
      <c r="H172" s="15">
        <v>26</v>
      </c>
      <c r="I172" s="16" t="s">
        <v>24</v>
      </c>
      <c r="J172" s="14">
        <v>450</v>
      </c>
      <c r="K172" s="14">
        <v>188</v>
      </c>
      <c r="L172" s="14">
        <v>414</v>
      </c>
      <c r="M172" s="78">
        <v>5</v>
      </c>
      <c r="N172" s="115">
        <f t="shared" ref="N172:O172" si="18">(J172/E172)</f>
        <v>0.40540540540540543</v>
      </c>
      <c r="O172" s="115">
        <f t="shared" si="18"/>
        <v>0.2818590704647676</v>
      </c>
      <c r="P172" s="7"/>
      <c r="Q172" s="7" t="s">
        <v>123</v>
      </c>
      <c r="R172" t="s">
        <v>160</v>
      </c>
    </row>
    <row r="173" spans="1:18" ht="15.75" x14ac:dyDescent="0.3">
      <c r="A173" s="155"/>
      <c r="B173" s="156"/>
      <c r="C173" s="9" t="s">
        <v>70</v>
      </c>
      <c r="D173" s="13">
        <v>420</v>
      </c>
      <c r="E173" s="42">
        <v>630</v>
      </c>
      <c r="F173" s="42">
        <v>552</v>
      </c>
      <c r="G173" s="42">
        <v>630</v>
      </c>
      <c r="H173" s="72">
        <v>8</v>
      </c>
      <c r="I173" s="16" t="s">
        <v>24</v>
      </c>
      <c r="J173" s="14">
        <v>0</v>
      </c>
      <c r="K173" s="14">
        <v>0</v>
      </c>
      <c r="L173" s="14">
        <v>0</v>
      </c>
      <c r="M173" s="78">
        <v>2</v>
      </c>
      <c r="N173" s="114"/>
      <c r="O173" s="114"/>
      <c r="P173" s="7"/>
      <c r="Q173" s="7"/>
      <c r="R173" t="s">
        <v>160</v>
      </c>
    </row>
    <row r="174" spans="1:18" ht="15.75" x14ac:dyDescent="0.3">
      <c r="A174" s="11"/>
      <c r="B174" s="12"/>
      <c r="C174" s="9"/>
      <c r="D174" s="13"/>
      <c r="E174" s="42"/>
      <c r="F174" s="42"/>
      <c r="G174" s="42"/>
      <c r="H174" s="72"/>
      <c r="I174" s="16"/>
      <c r="J174" s="14"/>
      <c r="K174" s="14"/>
      <c r="L174" s="14"/>
      <c r="M174" s="78"/>
      <c r="N174" s="114"/>
      <c r="O174" s="114"/>
      <c r="P174" s="7"/>
      <c r="Q174" s="7"/>
    </row>
    <row r="175" spans="1:18" ht="15.75" x14ac:dyDescent="0.3">
      <c r="A175" s="11"/>
      <c r="B175" s="12"/>
      <c r="C175" s="9"/>
      <c r="D175" s="13"/>
      <c r="E175" s="14"/>
      <c r="F175" s="14"/>
      <c r="G175" s="14"/>
      <c r="H175" s="15"/>
      <c r="I175" s="16"/>
      <c r="J175" s="14"/>
      <c r="K175" s="14"/>
      <c r="L175" s="14"/>
      <c r="M175" s="43"/>
      <c r="N175" s="114"/>
      <c r="O175" s="114"/>
      <c r="P175" s="7"/>
      <c r="Q175" s="7"/>
    </row>
    <row r="176" spans="1:18" ht="15.75" x14ac:dyDescent="0.3">
      <c r="A176" s="11" t="s">
        <v>108</v>
      </c>
      <c r="B176" s="12" t="s">
        <v>65</v>
      </c>
      <c r="C176" s="9" t="s">
        <v>23</v>
      </c>
      <c r="D176" s="28"/>
      <c r="E176" s="22"/>
      <c r="F176" s="22"/>
      <c r="G176" s="22"/>
      <c r="H176" s="23"/>
      <c r="I176" s="16" t="s">
        <v>24</v>
      </c>
      <c r="J176" s="14">
        <v>17.7</v>
      </c>
      <c r="K176" s="14">
        <v>3.67</v>
      </c>
      <c r="L176" s="14">
        <v>14.8</v>
      </c>
      <c r="M176" s="78">
        <v>7</v>
      </c>
      <c r="N176" s="114" t="s">
        <v>322</v>
      </c>
      <c r="O176" s="114" t="s">
        <v>322</v>
      </c>
      <c r="P176" s="7" t="s">
        <v>122</v>
      </c>
      <c r="Q176" s="7" t="s">
        <v>123</v>
      </c>
      <c r="R176" t="s">
        <v>160</v>
      </c>
    </row>
    <row r="177" spans="1:18" ht="15.75" x14ac:dyDescent="0.3">
      <c r="A177" s="11"/>
      <c r="B177" s="12"/>
      <c r="C177" s="9"/>
      <c r="D177" s="13"/>
      <c r="E177" s="14"/>
      <c r="F177" s="14"/>
      <c r="G177" s="14"/>
      <c r="H177" s="15"/>
      <c r="I177" s="16"/>
      <c r="J177" s="14"/>
      <c r="K177" s="14"/>
      <c r="L177" s="14"/>
      <c r="M177" s="43"/>
      <c r="N177" s="114"/>
      <c r="O177" s="114"/>
      <c r="P177" s="7"/>
      <c r="Q177" s="7"/>
    </row>
    <row r="178" spans="1:18" ht="15.75" x14ac:dyDescent="0.3">
      <c r="A178" s="11" t="s">
        <v>109</v>
      </c>
      <c r="B178" s="12" t="s">
        <v>65</v>
      </c>
      <c r="C178" s="9" t="s">
        <v>23</v>
      </c>
      <c r="D178" s="28"/>
      <c r="E178" s="22"/>
      <c r="F178" s="22"/>
      <c r="G178" s="22"/>
      <c r="H178" s="23"/>
      <c r="I178" s="16" t="s">
        <v>24</v>
      </c>
      <c r="J178" s="14">
        <v>6</v>
      </c>
      <c r="K178" s="14">
        <v>1</v>
      </c>
      <c r="L178" s="14">
        <v>4.5</v>
      </c>
      <c r="M178" s="78">
        <v>6</v>
      </c>
      <c r="N178" s="114" t="s">
        <v>322</v>
      </c>
      <c r="O178" s="114" t="s">
        <v>322</v>
      </c>
      <c r="P178" s="7" t="s">
        <v>122</v>
      </c>
      <c r="Q178" s="7" t="s">
        <v>123</v>
      </c>
      <c r="R178" t="s">
        <v>160</v>
      </c>
    </row>
    <row r="179" spans="1:18" ht="15.75" x14ac:dyDescent="0.3">
      <c r="A179" s="11"/>
      <c r="B179" s="12"/>
      <c r="C179" s="9"/>
      <c r="D179" s="13"/>
      <c r="E179" s="14"/>
      <c r="F179" s="14"/>
      <c r="G179" s="14"/>
      <c r="H179" s="15"/>
      <c r="I179" s="16"/>
      <c r="J179" s="14"/>
      <c r="K179" s="14"/>
      <c r="L179" s="14"/>
      <c r="M179" s="43"/>
      <c r="N179" s="114"/>
      <c r="O179" s="114"/>
      <c r="P179" s="7"/>
      <c r="Q179" s="7"/>
    </row>
    <row r="180" spans="1:18" ht="15.75" x14ac:dyDescent="0.3">
      <c r="A180" s="11" t="s">
        <v>110</v>
      </c>
      <c r="B180" s="12" t="s">
        <v>65</v>
      </c>
      <c r="C180" s="9" t="s">
        <v>23</v>
      </c>
      <c r="D180" s="28"/>
      <c r="E180" s="22"/>
      <c r="F180" s="22"/>
      <c r="G180" s="22"/>
      <c r="H180" s="23"/>
      <c r="I180" s="16" t="s">
        <v>24</v>
      </c>
      <c r="J180" s="14">
        <v>16</v>
      </c>
      <c r="K180" s="14">
        <v>4.67</v>
      </c>
      <c r="L180" s="14">
        <v>15</v>
      </c>
      <c r="M180" s="78">
        <v>6</v>
      </c>
      <c r="N180" s="114" t="s">
        <v>322</v>
      </c>
      <c r="O180" s="114" t="s">
        <v>322</v>
      </c>
      <c r="P180" s="7" t="s">
        <v>122</v>
      </c>
      <c r="Q180" s="7" t="s">
        <v>123</v>
      </c>
      <c r="R180" t="s">
        <v>160</v>
      </c>
    </row>
    <row r="181" spans="1:18" ht="15.75" x14ac:dyDescent="0.3">
      <c r="A181" s="11"/>
      <c r="B181" s="12"/>
      <c r="C181" s="9"/>
      <c r="D181" s="13"/>
      <c r="E181" s="14"/>
      <c r="F181" s="14"/>
      <c r="G181" s="14"/>
      <c r="H181" s="15"/>
      <c r="I181" s="16"/>
      <c r="J181" s="14"/>
      <c r="K181" s="14"/>
      <c r="L181" s="14"/>
      <c r="M181" s="43"/>
      <c r="N181" s="114"/>
      <c r="O181" s="114"/>
      <c r="P181" s="7"/>
      <c r="Q181" s="7"/>
    </row>
    <row r="182" spans="1:18" ht="15.75" x14ac:dyDescent="0.3">
      <c r="A182" s="11" t="s">
        <v>111</v>
      </c>
      <c r="B182" s="12" t="s">
        <v>65</v>
      </c>
      <c r="C182" s="9" t="s">
        <v>23</v>
      </c>
      <c r="D182" s="28"/>
      <c r="E182" s="22"/>
      <c r="F182" s="22"/>
      <c r="G182" s="22"/>
      <c r="H182" s="23"/>
      <c r="I182" s="16" t="s">
        <v>24</v>
      </c>
      <c r="J182" s="14">
        <v>41</v>
      </c>
      <c r="K182" s="14">
        <v>10</v>
      </c>
      <c r="L182" s="14">
        <v>35.5</v>
      </c>
      <c r="M182" s="78">
        <v>6</v>
      </c>
      <c r="N182" s="114" t="s">
        <v>322</v>
      </c>
      <c r="O182" s="114" t="s">
        <v>322</v>
      </c>
      <c r="P182" s="7" t="s">
        <v>122</v>
      </c>
      <c r="Q182" s="7" t="s">
        <v>123</v>
      </c>
      <c r="R182" t="s">
        <v>160</v>
      </c>
    </row>
    <row r="183" spans="1:18" ht="15.75" x14ac:dyDescent="0.3">
      <c r="A183" s="11"/>
      <c r="B183" s="12"/>
      <c r="C183" s="9"/>
      <c r="D183" s="13"/>
      <c r="E183" s="14"/>
      <c r="F183" s="14"/>
      <c r="G183" s="14"/>
      <c r="H183" s="15"/>
      <c r="I183" s="16"/>
      <c r="J183" s="14"/>
      <c r="K183" s="14"/>
      <c r="L183" s="14"/>
      <c r="M183" s="43"/>
      <c r="N183" s="114"/>
      <c r="O183" s="114"/>
      <c r="P183" s="7"/>
      <c r="Q183" s="7"/>
    </row>
    <row r="184" spans="1:18" ht="15.75" x14ac:dyDescent="0.3">
      <c r="A184" s="11" t="s">
        <v>113</v>
      </c>
      <c r="B184" s="12" t="s">
        <v>65</v>
      </c>
      <c r="C184" s="9" t="s">
        <v>23</v>
      </c>
      <c r="D184" s="28"/>
      <c r="E184" s="22"/>
      <c r="F184" s="22"/>
      <c r="G184" s="22"/>
      <c r="H184" s="23"/>
      <c r="I184" s="16" t="s">
        <v>24</v>
      </c>
      <c r="J184" s="14">
        <v>14</v>
      </c>
      <c r="K184" s="14">
        <v>3.16</v>
      </c>
      <c r="L184" s="14">
        <v>12.2</v>
      </c>
      <c r="M184" s="78">
        <v>7</v>
      </c>
      <c r="N184" s="114" t="s">
        <v>322</v>
      </c>
      <c r="O184" s="114" t="s">
        <v>322</v>
      </c>
      <c r="P184" s="7" t="s">
        <v>122</v>
      </c>
      <c r="Q184" s="7" t="s">
        <v>123</v>
      </c>
      <c r="R184" t="s">
        <v>160</v>
      </c>
    </row>
    <row r="185" spans="1:18" ht="15.75" x14ac:dyDescent="0.3">
      <c r="A185" s="11"/>
      <c r="B185" s="12"/>
      <c r="C185" s="9"/>
      <c r="D185" s="13"/>
      <c r="E185" s="14"/>
      <c r="F185" s="14"/>
      <c r="G185" s="14"/>
      <c r="H185" s="15"/>
      <c r="I185" s="16"/>
      <c r="J185" s="14"/>
      <c r="K185" s="14"/>
      <c r="L185" s="14"/>
      <c r="M185" s="43"/>
      <c r="N185" s="114"/>
      <c r="O185" s="114"/>
      <c r="P185" s="7"/>
      <c r="Q185" s="7"/>
    </row>
    <row r="186" spans="1:18" ht="15.75" x14ac:dyDescent="0.3">
      <c r="A186" s="11" t="s">
        <v>114</v>
      </c>
      <c r="B186" s="12" t="s">
        <v>65</v>
      </c>
      <c r="C186" s="9" t="s">
        <v>23</v>
      </c>
      <c r="D186" s="28"/>
      <c r="E186" s="22"/>
      <c r="F186" s="22"/>
      <c r="G186" s="22"/>
      <c r="H186" s="23"/>
      <c r="I186" s="16">
        <v>8</v>
      </c>
      <c r="J186" s="14">
        <v>23</v>
      </c>
      <c r="K186" s="14">
        <v>14.5</v>
      </c>
      <c r="L186" s="14">
        <v>21.2</v>
      </c>
      <c r="M186" s="78">
        <v>6</v>
      </c>
      <c r="N186" s="114" t="s">
        <v>322</v>
      </c>
      <c r="O186" s="114" t="s">
        <v>322</v>
      </c>
      <c r="P186" s="7" t="s">
        <v>122</v>
      </c>
      <c r="Q186" s="7" t="s">
        <v>123</v>
      </c>
      <c r="R186" t="s">
        <v>160</v>
      </c>
    </row>
    <row r="187" spans="1:18" ht="15.75" x14ac:dyDescent="0.3">
      <c r="A187" s="11"/>
      <c r="B187" s="12"/>
      <c r="C187" s="9"/>
      <c r="D187" s="13"/>
      <c r="E187" s="14"/>
      <c r="F187" s="14"/>
      <c r="G187" s="14"/>
      <c r="H187" s="15"/>
      <c r="I187" s="16"/>
      <c r="J187" s="14"/>
      <c r="K187" s="14"/>
      <c r="L187" s="14"/>
      <c r="M187" s="43"/>
      <c r="N187" s="114"/>
      <c r="O187" s="114"/>
      <c r="P187" s="7"/>
      <c r="Q187" s="7"/>
    </row>
    <row r="188" spans="1:18" ht="15.75" x14ac:dyDescent="0.3">
      <c r="A188" s="11" t="s">
        <v>124</v>
      </c>
      <c r="B188" s="12" t="s">
        <v>65</v>
      </c>
      <c r="C188" s="9" t="s">
        <v>23</v>
      </c>
      <c r="D188" s="28"/>
      <c r="E188" s="22"/>
      <c r="F188" s="22"/>
      <c r="G188" s="22"/>
      <c r="H188" s="23"/>
      <c r="I188" s="16" t="s">
        <v>24</v>
      </c>
      <c r="J188" s="14">
        <v>44</v>
      </c>
      <c r="K188" s="14">
        <v>20.8</v>
      </c>
      <c r="L188" s="14">
        <v>40.4</v>
      </c>
      <c r="M188" s="78">
        <v>5</v>
      </c>
      <c r="N188" s="114" t="s">
        <v>322</v>
      </c>
      <c r="O188" s="114" t="s">
        <v>322</v>
      </c>
      <c r="P188" s="7" t="s">
        <v>122</v>
      </c>
      <c r="Q188" s="7" t="s">
        <v>123</v>
      </c>
      <c r="R188" t="s">
        <v>160</v>
      </c>
    </row>
    <row r="189" spans="1:18" ht="15.75" x14ac:dyDescent="0.3">
      <c r="A189" s="11"/>
      <c r="B189" s="12"/>
      <c r="C189" s="9"/>
      <c r="D189" s="13"/>
      <c r="E189" s="14"/>
      <c r="F189" s="14"/>
      <c r="G189" s="14"/>
      <c r="H189" s="15"/>
      <c r="I189" s="16"/>
      <c r="J189" s="14"/>
      <c r="K189" s="14"/>
      <c r="L189" s="14"/>
      <c r="M189" s="43"/>
      <c r="N189" s="114"/>
      <c r="O189" s="114"/>
      <c r="P189" s="7"/>
      <c r="Q189" s="7"/>
    </row>
    <row r="190" spans="1:18" ht="15.75" x14ac:dyDescent="0.3">
      <c r="A190" s="155" t="s">
        <v>270</v>
      </c>
      <c r="B190" s="156" t="s">
        <v>65</v>
      </c>
      <c r="C190" s="9" t="s">
        <v>23</v>
      </c>
      <c r="D190" s="13" t="s">
        <v>24</v>
      </c>
      <c r="E190" s="42">
        <v>74</v>
      </c>
      <c r="F190" s="42">
        <v>17.399999999999999</v>
      </c>
      <c r="G190" s="42">
        <v>57.8</v>
      </c>
      <c r="H190" s="15">
        <v>18</v>
      </c>
      <c r="I190" s="16" t="s">
        <v>24</v>
      </c>
      <c r="J190" s="14">
        <v>89.9</v>
      </c>
      <c r="K190" s="14">
        <v>31.4</v>
      </c>
      <c r="L190" s="14">
        <v>85.3</v>
      </c>
      <c r="M190" s="78">
        <v>5</v>
      </c>
      <c r="N190" s="115">
        <f t="shared" ref="N190:O190" si="19">(J190/E190)</f>
        <v>1.214864864864865</v>
      </c>
      <c r="O190" s="115">
        <f t="shared" si="19"/>
        <v>1.8045977011494254</v>
      </c>
      <c r="P190" s="7" t="s">
        <v>271</v>
      </c>
      <c r="Q190" s="7" t="s">
        <v>123</v>
      </c>
      <c r="R190" t="s">
        <v>160</v>
      </c>
    </row>
    <row r="191" spans="1:18" ht="15.75" x14ac:dyDescent="0.3">
      <c r="A191" s="155"/>
      <c r="B191" s="156"/>
      <c r="C191" s="9" t="s">
        <v>70</v>
      </c>
      <c r="D191" s="13" t="s">
        <v>24</v>
      </c>
      <c r="E191" s="14">
        <v>39</v>
      </c>
      <c r="F191" s="14">
        <v>15.9</v>
      </c>
      <c r="G191" s="14">
        <v>38.299999999999997</v>
      </c>
      <c r="H191" s="15">
        <v>15</v>
      </c>
      <c r="I191" s="16" t="s">
        <v>24</v>
      </c>
      <c r="J191" s="14">
        <v>0</v>
      </c>
      <c r="K191" s="14">
        <v>0</v>
      </c>
      <c r="L191" s="14">
        <v>0</v>
      </c>
      <c r="M191" s="78">
        <v>2</v>
      </c>
      <c r="N191" s="114"/>
      <c r="O191" s="114"/>
      <c r="P191" s="7"/>
      <c r="Q191" s="7"/>
      <c r="R191" t="s">
        <v>160</v>
      </c>
    </row>
    <row r="192" spans="1:18" ht="15.75" x14ac:dyDescent="0.3">
      <c r="A192" s="11"/>
      <c r="B192" s="12"/>
      <c r="C192" s="9"/>
      <c r="D192" s="13"/>
      <c r="E192" s="14"/>
      <c r="F192" s="14"/>
      <c r="G192" s="14"/>
      <c r="H192" s="15"/>
      <c r="I192" s="16"/>
      <c r="J192" s="14"/>
      <c r="K192" s="14"/>
      <c r="L192" s="14"/>
      <c r="M192" s="78"/>
      <c r="N192" s="114"/>
      <c r="O192" s="114"/>
      <c r="P192" s="7"/>
      <c r="Q192" s="7"/>
    </row>
    <row r="193" spans="1:18" ht="15.75" x14ac:dyDescent="0.3">
      <c r="A193" s="11"/>
      <c r="B193" s="12"/>
      <c r="C193" s="9"/>
      <c r="D193" s="13"/>
      <c r="E193" s="14"/>
      <c r="F193" s="14"/>
      <c r="G193" s="14"/>
      <c r="H193" s="15"/>
      <c r="I193" s="16"/>
      <c r="J193" s="14"/>
      <c r="K193" s="14"/>
      <c r="L193" s="14"/>
      <c r="M193" s="43"/>
      <c r="N193" s="114"/>
      <c r="O193" s="114"/>
      <c r="P193" s="7"/>
      <c r="Q193" s="7"/>
    </row>
    <row r="194" spans="1:18" ht="15.75" x14ac:dyDescent="0.3">
      <c r="A194" s="11" t="s">
        <v>117</v>
      </c>
      <c r="B194" s="12" t="s">
        <v>65</v>
      </c>
      <c r="C194" s="9" t="s">
        <v>23</v>
      </c>
      <c r="D194" s="28"/>
      <c r="E194" s="22"/>
      <c r="F194" s="22"/>
      <c r="G194" s="22"/>
      <c r="H194" s="23"/>
      <c r="I194" s="16">
        <v>50</v>
      </c>
      <c r="J194" s="14">
        <v>1210</v>
      </c>
      <c r="K194" s="14">
        <v>479</v>
      </c>
      <c r="L194" s="14">
        <v>1090</v>
      </c>
      <c r="M194" s="78">
        <v>6</v>
      </c>
      <c r="N194" s="114" t="s">
        <v>322</v>
      </c>
      <c r="O194" s="114" t="s">
        <v>322</v>
      </c>
      <c r="P194" s="7" t="s">
        <v>131</v>
      </c>
      <c r="Q194" s="7" t="s">
        <v>123</v>
      </c>
      <c r="R194" t="s">
        <v>160</v>
      </c>
    </row>
    <row r="195" spans="1:18" ht="15.75" x14ac:dyDescent="0.3">
      <c r="A195" s="11"/>
      <c r="B195" s="12"/>
      <c r="C195" s="9"/>
      <c r="D195" s="13"/>
      <c r="E195" s="14"/>
      <c r="F195" s="14"/>
      <c r="G195" s="14"/>
      <c r="H195" s="15"/>
      <c r="I195" s="16"/>
      <c r="J195" s="14"/>
      <c r="K195" s="14"/>
      <c r="L195" s="14"/>
      <c r="M195" s="43"/>
      <c r="N195" s="114"/>
      <c r="O195" s="114"/>
      <c r="P195" s="7"/>
      <c r="Q195" s="7"/>
    </row>
    <row r="196" spans="1:18" ht="15.75" x14ac:dyDescent="0.3">
      <c r="A196" s="11" t="s">
        <v>118</v>
      </c>
      <c r="B196" s="12" t="s">
        <v>65</v>
      </c>
      <c r="C196" s="9" t="s">
        <v>23</v>
      </c>
      <c r="D196" s="28"/>
      <c r="E196" s="22"/>
      <c r="F196" s="22"/>
      <c r="G196" s="22"/>
      <c r="H196" s="23"/>
      <c r="I196" s="16" t="s">
        <v>24</v>
      </c>
      <c r="J196" s="14">
        <v>1290</v>
      </c>
      <c r="K196" s="14">
        <v>374</v>
      </c>
      <c r="L196" s="42">
        <v>1140</v>
      </c>
      <c r="M196" s="78">
        <v>6</v>
      </c>
      <c r="N196" s="114" t="s">
        <v>322</v>
      </c>
      <c r="O196" s="114" t="s">
        <v>322</v>
      </c>
      <c r="P196" s="7" t="s">
        <v>131</v>
      </c>
      <c r="Q196" s="7" t="s">
        <v>123</v>
      </c>
      <c r="R196" t="s">
        <v>160</v>
      </c>
    </row>
    <row r="197" spans="1:18" ht="15.75" x14ac:dyDescent="0.3">
      <c r="A197" s="11"/>
      <c r="B197" s="12"/>
      <c r="C197" s="9"/>
      <c r="D197" s="13"/>
      <c r="E197" s="14"/>
      <c r="F197" s="14"/>
      <c r="G197" s="14"/>
      <c r="H197" s="15"/>
      <c r="I197" s="16"/>
      <c r="J197" s="14"/>
      <c r="K197" s="14"/>
      <c r="L197" s="14"/>
      <c r="M197" s="43"/>
      <c r="N197" s="114"/>
      <c r="O197" s="114"/>
      <c r="P197" s="7"/>
      <c r="Q197" s="7"/>
    </row>
    <row r="198" spans="1:18" ht="15.75" x14ac:dyDescent="0.3">
      <c r="A198" s="155" t="s">
        <v>305</v>
      </c>
      <c r="B198" s="156" t="s">
        <v>65</v>
      </c>
      <c r="C198" s="9" t="s">
        <v>23</v>
      </c>
      <c r="D198" s="13" t="s">
        <v>24</v>
      </c>
      <c r="E198" s="42">
        <v>2650</v>
      </c>
      <c r="F198" s="42">
        <v>251</v>
      </c>
      <c r="G198" s="42">
        <v>1720</v>
      </c>
      <c r="H198" s="15">
        <v>18</v>
      </c>
      <c r="I198" s="16" t="s">
        <v>24</v>
      </c>
      <c r="J198" s="42">
        <v>1170</v>
      </c>
      <c r="K198" s="42">
        <v>234</v>
      </c>
      <c r="L198" s="42">
        <v>936</v>
      </c>
      <c r="M198" s="78">
        <v>5</v>
      </c>
      <c r="N198" s="115">
        <f t="shared" ref="N198:O198" si="20">(J198/E198)</f>
        <v>0.44150943396226416</v>
      </c>
      <c r="O198" s="115">
        <f t="shared" si="20"/>
        <v>0.9322709163346613</v>
      </c>
      <c r="P198" s="7"/>
      <c r="Q198" s="7" t="s">
        <v>123</v>
      </c>
      <c r="R198" t="s">
        <v>160</v>
      </c>
    </row>
    <row r="199" spans="1:18" ht="15.75" x14ac:dyDescent="0.3">
      <c r="A199" s="155"/>
      <c r="B199" s="156"/>
      <c r="C199" s="9" t="s">
        <v>70</v>
      </c>
      <c r="D199" s="13" t="s">
        <v>24</v>
      </c>
      <c r="E199" s="42">
        <v>720</v>
      </c>
      <c r="F199" s="42">
        <v>246</v>
      </c>
      <c r="G199" s="42">
        <v>580</v>
      </c>
      <c r="H199" s="15">
        <v>15</v>
      </c>
      <c r="I199" s="16" t="s">
        <v>24</v>
      </c>
      <c r="J199" s="14">
        <v>0</v>
      </c>
      <c r="K199" s="14">
        <v>0</v>
      </c>
      <c r="L199" s="14">
        <v>0</v>
      </c>
      <c r="M199" s="78">
        <v>2</v>
      </c>
      <c r="N199" s="114"/>
      <c r="O199" s="114"/>
      <c r="P199" s="7"/>
      <c r="Q199" s="7" t="s">
        <v>123</v>
      </c>
      <c r="R199" t="s">
        <v>160</v>
      </c>
    </row>
    <row r="200" spans="1:18" ht="15.75" x14ac:dyDescent="0.3">
      <c r="A200" s="11"/>
      <c r="B200" s="12"/>
      <c r="C200" s="9"/>
      <c r="D200" s="13"/>
      <c r="E200" s="42"/>
      <c r="F200" s="42"/>
      <c r="G200" s="42"/>
      <c r="H200" s="15"/>
      <c r="I200" s="16"/>
      <c r="J200" s="14"/>
      <c r="K200" s="14"/>
      <c r="L200" s="14"/>
      <c r="M200" s="78"/>
      <c r="N200" s="114"/>
      <c r="O200" s="114"/>
      <c r="P200" s="7"/>
      <c r="Q200" s="7"/>
    </row>
    <row r="201" spans="1:18" ht="15.75" x14ac:dyDescent="0.3">
      <c r="A201" s="11"/>
      <c r="B201" s="12"/>
      <c r="C201" s="9"/>
      <c r="D201" s="13"/>
      <c r="E201" s="14"/>
      <c r="F201" s="14"/>
      <c r="G201" s="14"/>
      <c r="H201" s="15"/>
      <c r="I201" s="16"/>
      <c r="J201" s="14"/>
      <c r="K201" s="14"/>
      <c r="L201" s="14"/>
      <c r="M201" s="43"/>
      <c r="N201" s="114"/>
      <c r="O201" s="114"/>
      <c r="P201" s="7"/>
      <c r="Q201" s="7"/>
    </row>
    <row r="202" spans="1:18" ht="15.75" x14ac:dyDescent="0.3">
      <c r="A202" s="19" t="s">
        <v>119</v>
      </c>
      <c r="B202" s="12" t="s">
        <v>65</v>
      </c>
      <c r="C202" s="9" t="s">
        <v>23</v>
      </c>
      <c r="D202" s="13">
        <v>2.4300000000000002</v>
      </c>
      <c r="E202" s="42">
        <v>6.56</v>
      </c>
      <c r="F202" s="42">
        <v>3.71</v>
      </c>
      <c r="G202" s="42">
        <v>6.21</v>
      </c>
      <c r="H202" s="72">
        <v>6</v>
      </c>
      <c r="I202" s="21"/>
      <c r="J202" s="22"/>
      <c r="K202" s="22"/>
      <c r="L202" s="22"/>
      <c r="M202" s="51"/>
      <c r="N202" s="114" t="s">
        <v>322</v>
      </c>
      <c r="O202" s="114" t="s">
        <v>322</v>
      </c>
      <c r="P202" s="7"/>
      <c r="Q202" s="7" t="s">
        <v>123</v>
      </c>
      <c r="R202" t="s">
        <v>160</v>
      </c>
    </row>
    <row r="203" spans="1:18" ht="15.75" x14ac:dyDescent="0.3">
      <c r="A203" s="11"/>
      <c r="B203" s="12"/>
      <c r="C203" s="9"/>
      <c r="D203" s="13"/>
      <c r="E203" s="14"/>
      <c r="F203" s="14"/>
      <c r="G203" s="14"/>
      <c r="H203" s="15"/>
      <c r="I203" s="16"/>
      <c r="J203" s="14"/>
      <c r="K203" s="14"/>
      <c r="L203" s="14"/>
      <c r="M203" s="43"/>
      <c r="N203" s="114"/>
      <c r="O203" s="114"/>
      <c r="P203" s="7"/>
      <c r="Q203" s="7"/>
    </row>
    <row r="204" spans="1:18" ht="15.75" x14ac:dyDescent="0.3">
      <c r="A204" s="19" t="s">
        <v>161</v>
      </c>
      <c r="B204" s="12" t="s">
        <v>162</v>
      </c>
      <c r="C204" s="9" t="s">
        <v>23</v>
      </c>
      <c r="D204" s="13">
        <v>97</v>
      </c>
      <c r="E204" s="14">
        <v>97</v>
      </c>
      <c r="F204" s="14">
        <v>97</v>
      </c>
      <c r="G204" s="14">
        <v>97</v>
      </c>
      <c r="H204" s="72">
        <v>1</v>
      </c>
      <c r="I204" s="21"/>
      <c r="J204" s="22"/>
      <c r="K204" s="22"/>
      <c r="L204" s="22"/>
      <c r="M204" s="51"/>
      <c r="N204" s="114" t="s">
        <v>322</v>
      </c>
      <c r="O204" s="114" t="s">
        <v>322</v>
      </c>
      <c r="P204" s="7" t="s">
        <v>163</v>
      </c>
      <c r="Q204" s="7" t="s">
        <v>123</v>
      </c>
      <c r="R204" t="s">
        <v>174</v>
      </c>
    </row>
    <row r="205" spans="1:18" ht="15.75" x14ac:dyDescent="0.3">
      <c r="A205" s="11"/>
      <c r="B205" s="12"/>
      <c r="C205" s="9"/>
      <c r="D205" s="13"/>
      <c r="E205" s="14"/>
      <c r="F205" s="14"/>
      <c r="G205" s="14"/>
      <c r="H205" s="15"/>
      <c r="I205" s="16"/>
      <c r="J205" s="14"/>
      <c r="K205" s="14"/>
      <c r="L205" s="14"/>
      <c r="M205" s="43"/>
      <c r="N205" s="114"/>
      <c r="O205" s="114"/>
      <c r="P205" s="7"/>
      <c r="Q205" s="7"/>
    </row>
    <row r="206" spans="1:18" ht="15.75" x14ac:dyDescent="0.3">
      <c r="A206" s="19" t="s">
        <v>164</v>
      </c>
      <c r="B206" s="12" t="s">
        <v>162</v>
      </c>
      <c r="C206" s="9" t="s">
        <v>23</v>
      </c>
      <c r="D206" s="13">
        <v>119</v>
      </c>
      <c r="E206" s="14">
        <v>119</v>
      </c>
      <c r="F206" s="14">
        <v>119</v>
      </c>
      <c r="G206" s="14">
        <v>119</v>
      </c>
      <c r="H206" s="72">
        <v>1</v>
      </c>
      <c r="I206" s="21"/>
      <c r="J206" s="22"/>
      <c r="K206" s="22"/>
      <c r="L206" s="22"/>
      <c r="M206" s="51"/>
      <c r="N206" s="114" t="s">
        <v>322</v>
      </c>
      <c r="O206" s="114" t="s">
        <v>322</v>
      </c>
      <c r="P206" s="7"/>
      <c r="Q206" s="7" t="s">
        <v>123</v>
      </c>
      <c r="R206" t="s">
        <v>174</v>
      </c>
    </row>
    <row r="207" spans="1:18" ht="15.75" x14ac:dyDescent="0.3">
      <c r="A207" s="11"/>
      <c r="B207" s="12"/>
      <c r="C207" s="9"/>
      <c r="D207" s="13"/>
      <c r="E207" s="14"/>
      <c r="F207" s="14"/>
      <c r="G207" s="14"/>
      <c r="H207" s="15"/>
      <c r="I207" s="16"/>
      <c r="J207" s="14"/>
      <c r="K207" s="14"/>
      <c r="L207" s="14"/>
      <c r="M207" s="43"/>
      <c r="N207" s="114"/>
      <c r="O207" s="114"/>
      <c r="P207" s="7"/>
      <c r="Q207" s="7"/>
    </row>
    <row r="208" spans="1:18" ht="15.75" x14ac:dyDescent="0.3">
      <c r="A208" s="19" t="s">
        <v>165</v>
      </c>
      <c r="B208" s="12" t="s">
        <v>162</v>
      </c>
      <c r="C208" s="9" t="s">
        <v>23</v>
      </c>
      <c r="D208" s="13">
        <v>98.1</v>
      </c>
      <c r="E208" s="14">
        <v>98.1</v>
      </c>
      <c r="F208" s="14">
        <v>98.1</v>
      </c>
      <c r="G208" s="14">
        <v>98.1</v>
      </c>
      <c r="H208" s="72">
        <v>1</v>
      </c>
      <c r="I208" s="21"/>
      <c r="J208" s="22"/>
      <c r="K208" s="22"/>
      <c r="L208" s="22"/>
      <c r="M208" s="51"/>
      <c r="N208" s="114" t="s">
        <v>322</v>
      </c>
      <c r="O208" s="114" t="s">
        <v>322</v>
      </c>
      <c r="P208" s="7"/>
      <c r="Q208" s="7" t="s">
        <v>123</v>
      </c>
      <c r="R208" t="s">
        <v>174</v>
      </c>
    </row>
    <row r="209" spans="1:18" ht="15.75" x14ac:dyDescent="0.3">
      <c r="A209" s="11"/>
      <c r="B209" s="12"/>
      <c r="C209" s="9"/>
      <c r="D209" s="13"/>
      <c r="E209" s="14"/>
      <c r="F209" s="14"/>
      <c r="G209" s="14"/>
      <c r="H209" s="15"/>
      <c r="I209" s="16"/>
      <c r="J209" s="14"/>
      <c r="K209" s="14"/>
      <c r="L209" s="14"/>
      <c r="M209" s="43"/>
      <c r="N209" s="114"/>
      <c r="O209" s="114"/>
      <c r="P209" s="7"/>
      <c r="Q209" s="7"/>
    </row>
    <row r="210" spans="1:18" ht="15.75" x14ac:dyDescent="0.3">
      <c r="A210" s="11" t="s">
        <v>272</v>
      </c>
      <c r="B210" s="12" t="s">
        <v>65</v>
      </c>
      <c r="C210" s="9" t="s">
        <v>23</v>
      </c>
      <c r="D210" s="13" t="s">
        <v>24</v>
      </c>
      <c r="E210" s="42">
        <v>20</v>
      </c>
      <c r="F210" s="42">
        <v>1.23</v>
      </c>
      <c r="G210" s="42">
        <v>5.75</v>
      </c>
      <c r="H210" s="15">
        <v>22</v>
      </c>
      <c r="I210" s="16" t="s">
        <v>24</v>
      </c>
      <c r="J210" s="14">
        <v>0</v>
      </c>
      <c r="K210" s="14">
        <v>0</v>
      </c>
      <c r="L210" s="14">
        <v>0</v>
      </c>
      <c r="M210" s="78">
        <v>5</v>
      </c>
      <c r="N210" s="114"/>
      <c r="O210" s="114"/>
      <c r="P210" s="7" t="s">
        <v>163</v>
      </c>
      <c r="Q210" s="7" t="s">
        <v>123</v>
      </c>
      <c r="R210" t="s">
        <v>174</v>
      </c>
    </row>
    <row r="211" spans="1:18" ht="15.75" x14ac:dyDescent="0.3">
      <c r="A211" s="11"/>
      <c r="B211" s="12"/>
      <c r="C211" s="9"/>
      <c r="D211" s="13"/>
      <c r="E211" s="14"/>
      <c r="F211" s="14"/>
      <c r="G211" s="14"/>
      <c r="H211" s="15"/>
      <c r="I211" s="16"/>
      <c r="J211" s="14"/>
      <c r="K211" s="14"/>
      <c r="L211" s="14"/>
      <c r="M211" s="43"/>
      <c r="N211" s="114"/>
      <c r="O211" s="114"/>
      <c r="P211" s="7"/>
      <c r="Q211" s="7"/>
    </row>
    <row r="212" spans="1:18" ht="15.75" x14ac:dyDescent="0.3">
      <c r="A212" s="11" t="s">
        <v>273</v>
      </c>
      <c r="B212" s="12" t="s">
        <v>65</v>
      </c>
      <c r="C212" s="9" t="s">
        <v>23</v>
      </c>
      <c r="D212" s="13" t="s">
        <v>24</v>
      </c>
      <c r="E212" s="14">
        <v>0</v>
      </c>
      <c r="F212" s="14">
        <v>0</v>
      </c>
      <c r="G212" s="14">
        <v>0</v>
      </c>
      <c r="H212" s="15">
        <v>22</v>
      </c>
      <c r="I212" s="16" t="s">
        <v>24</v>
      </c>
      <c r="J212" s="14">
        <v>0</v>
      </c>
      <c r="K212" s="14">
        <v>0</v>
      </c>
      <c r="L212" s="14">
        <v>0</v>
      </c>
      <c r="M212" s="78">
        <v>5</v>
      </c>
      <c r="N212" s="114"/>
      <c r="O212" s="114"/>
      <c r="P212" s="7"/>
      <c r="Q212" s="7" t="s">
        <v>123</v>
      </c>
      <c r="R212" t="s">
        <v>174</v>
      </c>
    </row>
    <row r="213" spans="1:18" ht="15.75" x14ac:dyDescent="0.3">
      <c r="A213" s="11"/>
      <c r="B213" s="12"/>
      <c r="C213" s="9"/>
      <c r="D213" s="13"/>
      <c r="E213" s="14"/>
      <c r="F213" s="14"/>
      <c r="G213" s="14"/>
      <c r="H213" s="15"/>
      <c r="I213" s="16"/>
      <c r="J213" s="14"/>
      <c r="K213" s="14"/>
      <c r="L213" s="14"/>
      <c r="M213" s="43"/>
      <c r="N213" s="114"/>
      <c r="O213" s="114"/>
      <c r="P213" s="7"/>
      <c r="Q213" s="7"/>
    </row>
    <row r="214" spans="1:18" ht="15.75" x14ac:dyDescent="0.3">
      <c r="A214" s="11" t="s">
        <v>274</v>
      </c>
      <c r="B214" s="12" t="s">
        <v>65</v>
      </c>
      <c r="C214" s="9" t="s">
        <v>23</v>
      </c>
      <c r="D214" s="13" t="s">
        <v>24</v>
      </c>
      <c r="E214" s="14">
        <v>0</v>
      </c>
      <c r="F214" s="14">
        <v>0</v>
      </c>
      <c r="G214" s="14">
        <v>0</v>
      </c>
      <c r="H214" s="15">
        <v>22</v>
      </c>
      <c r="I214" s="16" t="s">
        <v>24</v>
      </c>
      <c r="J214" s="14">
        <v>8</v>
      </c>
      <c r="K214" s="14">
        <v>1.6</v>
      </c>
      <c r="L214" s="14">
        <v>6.4</v>
      </c>
      <c r="M214" s="78">
        <v>5</v>
      </c>
      <c r="N214" s="114" t="s">
        <v>322</v>
      </c>
      <c r="O214" s="114" t="s">
        <v>322</v>
      </c>
      <c r="P214" s="7" t="s">
        <v>275</v>
      </c>
      <c r="Q214" s="7" t="s">
        <v>123</v>
      </c>
      <c r="R214" t="s">
        <v>174</v>
      </c>
    </row>
    <row r="215" spans="1:18" ht="15.75" x14ac:dyDescent="0.3">
      <c r="A215" s="11"/>
      <c r="B215" s="12"/>
      <c r="C215" s="9"/>
      <c r="D215" s="13"/>
      <c r="E215" s="14"/>
      <c r="F215" s="14"/>
      <c r="G215" s="14"/>
      <c r="H215" s="15"/>
      <c r="I215" s="16"/>
      <c r="J215" s="14"/>
      <c r="K215" s="14"/>
      <c r="L215" s="14"/>
      <c r="M215" s="43"/>
      <c r="N215" s="114"/>
      <c r="O215" s="114"/>
      <c r="P215" s="7"/>
      <c r="Q215" s="7"/>
    </row>
    <row r="216" spans="1:18" ht="15.75" x14ac:dyDescent="0.3">
      <c r="A216" s="110" t="s">
        <v>276</v>
      </c>
      <c r="B216" s="12" t="s">
        <v>62</v>
      </c>
      <c r="C216" s="9" t="s">
        <v>23</v>
      </c>
      <c r="D216" s="13" t="s">
        <v>24</v>
      </c>
      <c r="E216" s="42">
        <v>8</v>
      </c>
      <c r="F216" s="14">
        <v>3.2000000000000001E-2</v>
      </c>
      <c r="G216" s="14">
        <v>0</v>
      </c>
      <c r="H216" s="15">
        <v>250</v>
      </c>
      <c r="I216" s="16" t="s">
        <v>24</v>
      </c>
      <c r="J216" s="14">
        <v>0.11</v>
      </c>
      <c r="K216" s="14">
        <v>1.5599999999999999E-2</v>
      </c>
      <c r="L216" s="14">
        <v>7.5999999999999998E-2</v>
      </c>
      <c r="M216" s="43">
        <v>18</v>
      </c>
      <c r="N216" s="115">
        <f t="shared" ref="N216:O216" si="21">(J216/E216)</f>
        <v>1.375E-2</v>
      </c>
      <c r="O216" s="115">
        <f t="shared" si="21"/>
        <v>0.48749999999999999</v>
      </c>
      <c r="P216" s="7"/>
      <c r="Q216" s="7" t="s">
        <v>123</v>
      </c>
      <c r="R216" t="s">
        <v>174</v>
      </c>
    </row>
    <row r="217" spans="1:18" ht="15.75" x14ac:dyDescent="0.3">
      <c r="A217" s="110"/>
      <c r="B217" s="12"/>
      <c r="C217" s="9"/>
      <c r="D217" s="13"/>
      <c r="E217" s="14"/>
      <c r="F217" s="14"/>
      <c r="G217" s="14"/>
      <c r="H217" s="15"/>
      <c r="I217" s="16"/>
      <c r="J217" s="14"/>
      <c r="K217" s="14"/>
      <c r="L217" s="14"/>
      <c r="M217" s="43"/>
      <c r="N217" s="114"/>
      <c r="O217" s="114"/>
      <c r="P217" s="7"/>
      <c r="Q217" s="7"/>
    </row>
    <row r="218" spans="1:18" ht="15.75" x14ac:dyDescent="0.3">
      <c r="A218" s="110" t="s">
        <v>277</v>
      </c>
      <c r="B218" s="12" t="s">
        <v>62</v>
      </c>
      <c r="C218" s="9" t="s">
        <v>23</v>
      </c>
      <c r="D218" s="13" t="s">
        <v>24</v>
      </c>
      <c r="E218" s="42">
        <v>4</v>
      </c>
      <c r="F218" s="14">
        <v>2.8000000000000001E-2</v>
      </c>
      <c r="G218" s="14">
        <v>0</v>
      </c>
      <c r="H218" s="15">
        <v>250</v>
      </c>
      <c r="I218" s="16" t="s">
        <v>24</v>
      </c>
      <c r="J218" s="14">
        <v>7.0000000000000007E-2</v>
      </c>
      <c r="K218" s="14">
        <v>3.8899999999999998E-3</v>
      </c>
      <c r="L218" s="14">
        <v>1.0500000000000001E-2</v>
      </c>
      <c r="M218" s="43">
        <v>18</v>
      </c>
      <c r="N218" s="115">
        <f t="shared" ref="N218:O220" si="22">(J218/E218)</f>
        <v>1.7500000000000002E-2</v>
      </c>
      <c r="O218" s="115">
        <f t="shared" si="22"/>
        <v>0.13892857142857143</v>
      </c>
      <c r="P218" s="7"/>
      <c r="Q218" s="7" t="s">
        <v>123</v>
      </c>
      <c r="R218" t="s">
        <v>174</v>
      </c>
    </row>
    <row r="219" spans="1:18" ht="15.75" x14ac:dyDescent="0.3">
      <c r="A219" s="11"/>
      <c r="B219" s="12"/>
      <c r="C219" s="9"/>
      <c r="D219" s="13"/>
      <c r="E219" s="14"/>
      <c r="F219" s="14"/>
      <c r="G219" s="14"/>
      <c r="H219" s="15"/>
      <c r="I219" s="16"/>
      <c r="J219" s="14"/>
      <c r="K219" s="14"/>
      <c r="L219" s="14"/>
      <c r="M219" s="43"/>
      <c r="N219" s="114"/>
      <c r="O219" s="114"/>
      <c r="P219" s="7"/>
      <c r="Q219" s="7"/>
    </row>
    <row r="220" spans="1:18" ht="15.75" x14ac:dyDescent="0.3">
      <c r="A220" s="11" t="s">
        <v>278</v>
      </c>
      <c r="B220" s="12" t="s">
        <v>62</v>
      </c>
      <c r="C220" s="9" t="s">
        <v>23</v>
      </c>
      <c r="D220" s="13" t="s">
        <v>24</v>
      </c>
      <c r="E220" s="42">
        <v>13</v>
      </c>
      <c r="F220" s="14">
        <v>0.1</v>
      </c>
      <c r="G220" s="14">
        <v>0</v>
      </c>
      <c r="H220" s="15">
        <v>249</v>
      </c>
      <c r="I220" s="16" t="s">
        <v>24</v>
      </c>
      <c r="J220" s="14">
        <v>7.0000000000000007E-2</v>
      </c>
      <c r="K220" s="14">
        <v>3.8899999999999998E-3</v>
      </c>
      <c r="L220" s="14">
        <v>1.0500000000000001E-2</v>
      </c>
      <c r="M220" s="43">
        <v>18</v>
      </c>
      <c r="N220" s="115">
        <f t="shared" si="22"/>
        <v>5.3846153846153853E-3</v>
      </c>
      <c r="O220" s="115">
        <f t="shared" si="22"/>
        <v>3.8899999999999997E-2</v>
      </c>
      <c r="P220" s="7"/>
      <c r="Q220" s="7" t="s">
        <v>123</v>
      </c>
      <c r="R220" t="s">
        <v>174</v>
      </c>
    </row>
    <row r="221" spans="1:18" ht="15.75" x14ac:dyDescent="0.3">
      <c r="A221" s="11"/>
      <c r="B221" s="12"/>
      <c r="C221" s="9"/>
      <c r="D221" s="13"/>
      <c r="E221" s="14"/>
      <c r="F221" s="14"/>
      <c r="G221" s="14"/>
      <c r="H221" s="15"/>
      <c r="I221" s="16"/>
      <c r="J221" s="14"/>
      <c r="K221" s="14"/>
      <c r="L221" s="14"/>
      <c r="M221" s="43"/>
      <c r="N221" s="114"/>
      <c r="O221" s="114"/>
    </row>
  </sheetData>
  <mergeCells count="56">
    <mergeCell ref="D2:H2"/>
    <mergeCell ref="I2:M2"/>
    <mergeCell ref="A72:A73"/>
    <mergeCell ref="B72:B73"/>
    <mergeCell ref="A76:A77"/>
    <mergeCell ref="B76:B77"/>
    <mergeCell ref="A2:A3"/>
    <mergeCell ref="A80:A81"/>
    <mergeCell ref="B80:B81"/>
    <mergeCell ref="A84:A85"/>
    <mergeCell ref="B84:B85"/>
    <mergeCell ref="A88:A89"/>
    <mergeCell ref="B88:B89"/>
    <mergeCell ref="A92:A93"/>
    <mergeCell ref="B92:B93"/>
    <mergeCell ref="A96:A97"/>
    <mergeCell ref="B96:B97"/>
    <mergeCell ref="A100:A101"/>
    <mergeCell ref="B100:B101"/>
    <mergeCell ref="A104:A105"/>
    <mergeCell ref="B104:B105"/>
    <mergeCell ref="A108:A109"/>
    <mergeCell ref="B108:B109"/>
    <mergeCell ref="A112:A113"/>
    <mergeCell ref="B112:B113"/>
    <mergeCell ref="A116:A117"/>
    <mergeCell ref="B116:B117"/>
    <mergeCell ref="A120:A121"/>
    <mergeCell ref="B120:B121"/>
    <mergeCell ref="A124:A125"/>
    <mergeCell ref="B124:B125"/>
    <mergeCell ref="A198:A199"/>
    <mergeCell ref="B198:B199"/>
    <mergeCell ref="A190:A191"/>
    <mergeCell ref="B190:B191"/>
    <mergeCell ref="A128:A129"/>
    <mergeCell ref="B128:B129"/>
    <mergeCell ref="A132:A133"/>
    <mergeCell ref="B132:B133"/>
    <mergeCell ref="B136:B137"/>
    <mergeCell ref="N1:O1"/>
    <mergeCell ref="A168:A169"/>
    <mergeCell ref="B168:B169"/>
    <mergeCell ref="A172:A173"/>
    <mergeCell ref="B172:B173"/>
    <mergeCell ref="A148:A149"/>
    <mergeCell ref="B148:B149"/>
    <mergeCell ref="A154:A155"/>
    <mergeCell ref="B154:B155"/>
    <mergeCell ref="A160:A161"/>
    <mergeCell ref="B160:B161"/>
    <mergeCell ref="A136:A137"/>
    <mergeCell ref="A140:A141"/>
    <mergeCell ref="B140:B141"/>
    <mergeCell ref="A144:A145"/>
    <mergeCell ref="B144:B145"/>
  </mergeCells>
  <pageMargins left="0.7" right="0.7" top="0.75" bottom="0.75" header="0.3" footer="0.3"/>
  <pageSetup paperSize="9"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FE52-E69C-3F46-A927-F6E7C6B96E31}">
  <dimension ref="A1:S221"/>
  <sheetViews>
    <sheetView workbookViewId="0"/>
  </sheetViews>
  <sheetFormatPr defaultColWidth="11.42578125" defaultRowHeight="15" x14ac:dyDescent="0.25"/>
  <cols>
    <col min="1" max="1" width="26.28515625" customWidth="1"/>
    <col min="14" max="15" width="10.85546875" style="30"/>
    <col min="16" max="16" width="22.28515625" customWidth="1"/>
    <col min="19" max="19" width="19.5703125" customWidth="1"/>
  </cols>
  <sheetData>
    <row r="1" spans="1:19" ht="15.75" thickBot="1" x14ac:dyDescent="0.3"/>
    <row r="2" spans="1:19" ht="15.75" x14ac:dyDescent="0.3">
      <c r="A2" s="176" t="s">
        <v>279</v>
      </c>
      <c r="B2" s="2"/>
      <c r="C2" s="3" t="s">
        <v>0</v>
      </c>
      <c r="D2" s="144" t="s">
        <v>3</v>
      </c>
      <c r="E2" s="145"/>
      <c r="F2" s="145"/>
      <c r="G2" s="145"/>
      <c r="H2" s="146"/>
      <c r="I2" s="144" t="s">
        <v>4</v>
      </c>
      <c r="J2" s="145"/>
      <c r="K2" s="145"/>
      <c r="L2" s="145"/>
      <c r="M2" s="173"/>
      <c r="N2" s="170" t="s">
        <v>327</v>
      </c>
      <c r="O2" s="171"/>
      <c r="P2" s="7" t="s">
        <v>5</v>
      </c>
      <c r="Q2" s="7" t="s">
        <v>6</v>
      </c>
    </row>
    <row r="3" spans="1:19" ht="15.75" x14ac:dyDescent="0.3">
      <c r="A3" s="177"/>
      <c r="B3" s="7"/>
      <c r="C3" s="12" t="s">
        <v>7</v>
      </c>
      <c r="D3" s="10" t="s">
        <v>8</v>
      </c>
      <c r="E3" s="5" t="s">
        <v>9</v>
      </c>
      <c r="F3" s="5" t="s">
        <v>10</v>
      </c>
      <c r="G3" s="5" t="s">
        <v>11</v>
      </c>
      <c r="H3" s="6" t="s">
        <v>12</v>
      </c>
      <c r="I3" s="4" t="s">
        <v>8</v>
      </c>
      <c r="J3" s="5" t="s">
        <v>9</v>
      </c>
      <c r="K3" s="5" t="s">
        <v>10</v>
      </c>
      <c r="L3" s="5" t="s">
        <v>11</v>
      </c>
      <c r="M3" s="49" t="s">
        <v>12</v>
      </c>
      <c r="N3" s="5" t="s">
        <v>321</v>
      </c>
      <c r="O3" s="5" t="s">
        <v>320</v>
      </c>
      <c r="P3" s="7"/>
      <c r="Q3" s="7"/>
    </row>
    <row r="4" spans="1:19" ht="15.75" x14ac:dyDescent="0.3">
      <c r="A4" s="11" t="s">
        <v>13</v>
      </c>
      <c r="B4" s="12" t="s">
        <v>14</v>
      </c>
      <c r="C4" s="12" t="s">
        <v>15</v>
      </c>
      <c r="D4" s="16"/>
      <c r="E4" s="14"/>
      <c r="F4" s="14"/>
      <c r="G4" s="14"/>
      <c r="H4" s="15"/>
      <c r="I4" s="13"/>
      <c r="J4" s="14"/>
      <c r="K4" s="14"/>
      <c r="L4" s="14"/>
      <c r="M4" s="43"/>
      <c r="N4" s="115"/>
      <c r="O4" s="115"/>
      <c r="P4" s="7"/>
      <c r="Q4" s="7"/>
    </row>
    <row r="5" spans="1:19" ht="15.75" x14ac:dyDescent="0.3">
      <c r="A5" s="61" t="s">
        <v>215</v>
      </c>
      <c r="B5" s="12" t="s">
        <v>28</v>
      </c>
      <c r="C5" s="12" t="s">
        <v>23</v>
      </c>
      <c r="D5" s="16">
        <v>101</v>
      </c>
      <c r="E5" s="14">
        <v>669</v>
      </c>
      <c r="F5" s="14">
        <v>206</v>
      </c>
      <c r="G5" s="14">
        <v>344</v>
      </c>
      <c r="H5" s="43">
        <v>74</v>
      </c>
      <c r="I5" s="13">
        <v>1.9</v>
      </c>
      <c r="J5" s="14">
        <v>44.8</v>
      </c>
      <c r="K5" s="53">
        <v>13.5</v>
      </c>
      <c r="L5" s="42">
        <v>31.7</v>
      </c>
      <c r="M5" s="43">
        <v>60</v>
      </c>
      <c r="N5" s="115">
        <f>(J5/E5)</f>
        <v>6.6965620328849021E-2</v>
      </c>
      <c r="O5" s="115">
        <f>(K5/F5)</f>
        <v>6.553398058252427E-2</v>
      </c>
      <c r="P5" s="7"/>
      <c r="Q5" s="7" t="s">
        <v>123</v>
      </c>
      <c r="S5" t="s">
        <v>53</v>
      </c>
    </row>
    <row r="6" spans="1:19" ht="15.75" x14ac:dyDescent="0.3">
      <c r="A6" s="61"/>
      <c r="B6" s="12"/>
      <c r="C6" s="12"/>
      <c r="D6" s="16"/>
      <c r="E6" s="14"/>
      <c r="F6" s="14"/>
      <c r="G6" s="14"/>
      <c r="H6" s="43"/>
      <c r="I6" s="13"/>
      <c r="J6" s="14"/>
      <c r="K6" s="14"/>
      <c r="L6" s="14"/>
      <c r="M6" s="43"/>
      <c r="N6" s="115"/>
      <c r="O6" s="115"/>
      <c r="P6" s="7"/>
      <c r="Q6" s="7"/>
    </row>
    <row r="7" spans="1:19" ht="15.75" x14ac:dyDescent="0.3">
      <c r="A7" s="61" t="s">
        <v>216</v>
      </c>
      <c r="B7" s="12" t="s">
        <v>28</v>
      </c>
      <c r="C7" s="12" t="s">
        <v>23</v>
      </c>
      <c r="D7" s="16" t="s">
        <v>24</v>
      </c>
      <c r="E7" s="14">
        <v>0</v>
      </c>
      <c r="F7" s="14">
        <v>0</v>
      </c>
      <c r="G7" s="14">
        <v>0</v>
      </c>
      <c r="H7" s="43">
        <v>72</v>
      </c>
      <c r="I7" s="13" t="s">
        <v>24</v>
      </c>
      <c r="J7" s="14">
        <v>0.06</v>
      </c>
      <c r="K7" s="14">
        <v>3.5699999999999998E-3</v>
      </c>
      <c r="L7" s="14">
        <v>4.2500000000000003E-2</v>
      </c>
      <c r="M7" s="43">
        <v>56</v>
      </c>
      <c r="N7" s="115" t="s">
        <v>322</v>
      </c>
      <c r="O7" s="115" t="s">
        <v>322</v>
      </c>
      <c r="P7" s="7"/>
      <c r="Q7" s="7" t="s">
        <v>123</v>
      </c>
      <c r="S7" t="s">
        <v>53</v>
      </c>
    </row>
    <row r="8" spans="1:19" ht="15.75" x14ac:dyDescent="0.3">
      <c r="A8" s="61"/>
      <c r="B8" s="12"/>
      <c r="C8" s="12"/>
      <c r="D8" s="16"/>
      <c r="E8" s="14"/>
      <c r="F8" s="14"/>
      <c r="G8" s="14"/>
      <c r="H8" s="43"/>
      <c r="I8" s="13"/>
      <c r="J8" s="14"/>
      <c r="K8" s="14"/>
      <c r="L8" s="14"/>
      <c r="M8" s="43"/>
      <c r="N8" s="115"/>
      <c r="O8" s="115"/>
      <c r="P8" s="7"/>
      <c r="Q8" s="7"/>
    </row>
    <row r="9" spans="1:19" ht="15.75" x14ac:dyDescent="0.3">
      <c r="A9" s="41" t="s">
        <v>52</v>
      </c>
      <c r="B9" s="12" t="s">
        <v>28</v>
      </c>
      <c r="C9" s="12" t="s">
        <v>23</v>
      </c>
      <c r="D9" s="16">
        <v>1.08</v>
      </c>
      <c r="E9" s="14">
        <v>16.3</v>
      </c>
      <c r="F9" s="14">
        <v>10.5</v>
      </c>
      <c r="G9" s="14">
        <v>13.9</v>
      </c>
      <c r="H9" s="43">
        <v>12</v>
      </c>
      <c r="I9" s="13">
        <v>0.09</v>
      </c>
      <c r="J9" s="14">
        <v>0.92</v>
      </c>
      <c r="K9" s="14">
        <v>0.28899999999999998</v>
      </c>
      <c r="L9" s="14">
        <v>0.66400000000000003</v>
      </c>
      <c r="M9" s="43">
        <v>35</v>
      </c>
      <c r="N9" s="115">
        <f>(J9/E9)</f>
        <v>5.6441717791411043E-2</v>
      </c>
      <c r="O9" s="115">
        <f>(K9/F9)</f>
        <v>2.7523809523809523E-2</v>
      </c>
      <c r="P9" s="7"/>
      <c r="Q9" s="7" t="s">
        <v>123</v>
      </c>
      <c r="S9" t="s">
        <v>53</v>
      </c>
    </row>
    <row r="10" spans="1:19" ht="15.75" x14ac:dyDescent="0.3">
      <c r="A10" s="61"/>
      <c r="B10" s="12"/>
      <c r="C10" s="12"/>
      <c r="D10" s="16"/>
      <c r="E10" s="14"/>
      <c r="F10" s="14"/>
      <c r="G10" s="14"/>
      <c r="H10" s="43"/>
      <c r="I10" s="13"/>
      <c r="J10" s="14"/>
      <c r="K10" s="14"/>
      <c r="L10" s="14"/>
      <c r="M10" s="43"/>
      <c r="N10" s="115"/>
      <c r="O10" s="115"/>
      <c r="P10" s="7"/>
      <c r="Q10" s="7"/>
    </row>
    <row r="11" spans="1:19" ht="15.75" x14ac:dyDescent="0.3">
      <c r="A11" s="61" t="s">
        <v>217</v>
      </c>
      <c r="B11" s="12" t="s">
        <v>28</v>
      </c>
      <c r="C11" s="12" t="s">
        <v>23</v>
      </c>
      <c r="D11" s="16">
        <v>2.1</v>
      </c>
      <c r="E11" s="14">
        <v>14.3</v>
      </c>
      <c r="F11" s="14">
        <v>10.199999999999999</v>
      </c>
      <c r="G11" s="14">
        <v>11.2</v>
      </c>
      <c r="H11" s="43">
        <v>60</v>
      </c>
      <c r="I11" s="13">
        <v>0.15</v>
      </c>
      <c r="J11" s="14">
        <v>1.03</v>
      </c>
      <c r="K11" s="14">
        <v>0.501</v>
      </c>
      <c r="L11" s="14">
        <v>0.997</v>
      </c>
      <c r="M11" s="43">
        <v>22</v>
      </c>
      <c r="N11" s="115">
        <f>(J11/E11)</f>
        <v>7.2027972027972023E-2</v>
      </c>
      <c r="O11" s="115">
        <f>(K11/F11)</f>
        <v>4.911764705882353E-2</v>
      </c>
      <c r="P11" s="7"/>
      <c r="Q11" s="7" t="s">
        <v>123</v>
      </c>
      <c r="S11" t="s">
        <v>53</v>
      </c>
    </row>
    <row r="12" spans="1:19" ht="15.75" x14ac:dyDescent="0.3">
      <c r="A12" s="61"/>
      <c r="B12" s="12"/>
      <c r="C12" s="12"/>
      <c r="D12" s="16"/>
      <c r="E12" s="14"/>
      <c r="F12" s="14"/>
      <c r="G12" s="14"/>
      <c r="H12" s="43"/>
      <c r="I12" s="13"/>
      <c r="J12" s="14"/>
      <c r="K12" s="14"/>
      <c r="L12" s="14"/>
      <c r="M12" s="43"/>
      <c r="N12" s="115"/>
      <c r="O12" s="115"/>
      <c r="P12" s="7"/>
      <c r="Q12" s="7"/>
    </row>
    <row r="13" spans="1:19" ht="15.75" x14ac:dyDescent="0.3">
      <c r="A13" s="61" t="s">
        <v>218</v>
      </c>
      <c r="B13" s="12" t="s">
        <v>28</v>
      </c>
      <c r="C13" s="12" t="s">
        <v>23</v>
      </c>
      <c r="D13" s="16">
        <v>43.8</v>
      </c>
      <c r="E13" s="14">
        <v>125</v>
      </c>
      <c r="F13" s="14">
        <v>66.599999999999994</v>
      </c>
      <c r="G13" s="14">
        <v>90.8</v>
      </c>
      <c r="H13" s="43">
        <v>17</v>
      </c>
      <c r="I13" s="13" t="s">
        <v>24</v>
      </c>
      <c r="J13" s="14">
        <v>5.65</v>
      </c>
      <c r="K13" s="42">
        <v>1.07</v>
      </c>
      <c r="L13" s="42">
        <v>3.41</v>
      </c>
      <c r="M13" s="43">
        <v>57</v>
      </c>
      <c r="N13" s="115">
        <f>(J13/E13)</f>
        <v>4.5200000000000004E-2</v>
      </c>
      <c r="O13" s="115">
        <f>(K13/F13)</f>
        <v>1.606606606606607E-2</v>
      </c>
      <c r="P13" s="7"/>
      <c r="Q13" s="7" t="s">
        <v>123</v>
      </c>
      <c r="S13" t="s">
        <v>53</v>
      </c>
    </row>
    <row r="14" spans="1:19" ht="15.75" x14ac:dyDescent="0.3">
      <c r="A14" s="61"/>
      <c r="B14" s="12"/>
      <c r="C14" s="12"/>
      <c r="D14" s="16"/>
      <c r="E14" s="14"/>
      <c r="F14" s="14"/>
      <c r="G14" s="14"/>
      <c r="H14" s="43"/>
      <c r="I14" s="13"/>
      <c r="J14" s="14"/>
      <c r="K14" s="14"/>
      <c r="L14" s="14"/>
      <c r="M14" s="43"/>
      <c r="N14" s="115"/>
      <c r="O14" s="115"/>
      <c r="P14" s="7"/>
      <c r="Q14" s="7"/>
    </row>
    <row r="15" spans="1:19" ht="15.75" x14ac:dyDescent="0.3">
      <c r="A15" s="61" t="s">
        <v>219</v>
      </c>
      <c r="B15" s="12" t="s">
        <v>28</v>
      </c>
      <c r="C15" s="12" t="s">
        <v>23</v>
      </c>
      <c r="D15" s="16" t="s">
        <v>24</v>
      </c>
      <c r="E15" s="14">
        <v>0.112</v>
      </c>
      <c r="F15" s="14">
        <v>8.4799999999999997E-3</v>
      </c>
      <c r="G15" s="14">
        <v>4.19E-2</v>
      </c>
      <c r="H15" s="43">
        <v>72</v>
      </c>
      <c r="I15" s="13" t="s">
        <v>24</v>
      </c>
      <c r="J15" s="14">
        <v>0.03</v>
      </c>
      <c r="K15" s="14">
        <v>1.74E-3</v>
      </c>
      <c r="L15" s="14">
        <v>1.15E-2</v>
      </c>
      <c r="M15" s="43">
        <v>58</v>
      </c>
      <c r="N15" s="115">
        <f>(J15/E15)</f>
        <v>0.26785714285714285</v>
      </c>
      <c r="O15" s="115">
        <f>(K15/F15)</f>
        <v>0.20518867924528303</v>
      </c>
      <c r="P15" s="7"/>
      <c r="Q15" s="7" t="s">
        <v>123</v>
      </c>
      <c r="S15" t="s">
        <v>53</v>
      </c>
    </row>
    <row r="16" spans="1:19" ht="15.75" x14ac:dyDescent="0.3">
      <c r="A16" s="61"/>
      <c r="B16" s="12"/>
      <c r="C16" s="12"/>
      <c r="D16" s="16"/>
      <c r="E16" s="14"/>
      <c r="F16" s="14"/>
      <c r="G16" s="14"/>
      <c r="H16" s="43"/>
      <c r="I16" s="13"/>
      <c r="J16" s="14"/>
      <c r="K16" s="14"/>
      <c r="L16" s="14"/>
      <c r="M16" s="43"/>
      <c r="N16" s="115"/>
      <c r="O16" s="115"/>
      <c r="P16" s="7"/>
      <c r="Q16" s="7"/>
    </row>
    <row r="17" spans="1:19" ht="15.75" x14ac:dyDescent="0.3">
      <c r="A17" s="41" t="s">
        <v>220</v>
      </c>
      <c r="B17" s="12" t="s">
        <v>57</v>
      </c>
      <c r="C17" s="12" t="s">
        <v>23</v>
      </c>
      <c r="D17" s="76">
        <v>1.69</v>
      </c>
      <c r="E17" s="77">
        <v>1.8</v>
      </c>
      <c r="F17" s="77">
        <v>1.75</v>
      </c>
      <c r="G17" s="77">
        <v>1.79</v>
      </c>
      <c r="H17" s="78">
        <v>2</v>
      </c>
      <c r="I17" s="13" t="s">
        <v>24</v>
      </c>
      <c r="J17" s="77">
        <v>1.07</v>
      </c>
      <c r="K17" s="14">
        <v>0.19</v>
      </c>
      <c r="L17" s="14">
        <v>0.56200000000000006</v>
      </c>
      <c r="M17" s="43">
        <v>93</v>
      </c>
      <c r="N17" s="115">
        <f>(J17/E17)</f>
        <v>0.59444444444444444</v>
      </c>
      <c r="O17" s="115">
        <f>(K17/F17)</f>
        <v>0.10857142857142857</v>
      </c>
      <c r="P17" s="7"/>
      <c r="Q17" s="7" t="s">
        <v>123</v>
      </c>
      <c r="S17" t="s">
        <v>53</v>
      </c>
    </row>
    <row r="18" spans="1:19" ht="15.75" x14ac:dyDescent="0.3">
      <c r="A18" s="61"/>
      <c r="B18" s="12"/>
      <c r="C18" s="12"/>
      <c r="D18" s="16"/>
      <c r="E18" s="14"/>
      <c r="F18" s="14"/>
      <c r="G18" s="14"/>
      <c r="H18" s="43"/>
      <c r="I18" s="13"/>
      <c r="J18" s="14"/>
      <c r="K18" s="14"/>
      <c r="L18" s="14"/>
      <c r="M18" s="43"/>
      <c r="N18" s="115"/>
      <c r="O18" s="115"/>
      <c r="P18" s="7"/>
      <c r="Q18" s="7"/>
    </row>
    <row r="19" spans="1:19" ht="15.75" x14ac:dyDescent="0.3">
      <c r="A19" s="61" t="s">
        <v>221</v>
      </c>
      <c r="B19" s="12" t="s">
        <v>57</v>
      </c>
      <c r="C19" s="12" t="s">
        <v>23</v>
      </c>
      <c r="D19" s="21"/>
      <c r="E19" s="22"/>
      <c r="F19" s="22"/>
      <c r="G19" s="22"/>
      <c r="H19" s="78"/>
      <c r="I19" s="13">
        <v>7.4499999999999997E-2</v>
      </c>
      <c r="J19" s="14">
        <v>0.76</v>
      </c>
      <c r="K19" s="14">
        <v>0.51</v>
      </c>
      <c r="L19" s="14">
        <v>0.72499999999999998</v>
      </c>
      <c r="M19" s="78">
        <v>14</v>
      </c>
      <c r="N19" s="115" t="s">
        <v>322</v>
      </c>
      <c r="O19" s="115" t="s">
        <v>322</v>
      </c>
      <c r="P19" s="7"/>
      <c r="Q19" s="7" t="s">
        <v>123</v>
      </c>
      <c r="S19" t="s">
        <v>53</v>
      </c>
    </row>
    <row r="20" spans="1:19" ht="15.75" x14ac:dyDescent="0.3">
      <c r="A20" s="61"/>
      <c r="B20" s="12"/>
      <c r="C20" s="12"/>
      <c r="D20" s="16"/>
      <c r="E20" s="14"/>
      <c r="F20" s="14"/>
      <c r="G20" s="14"/>
      <c r="H20" s="43"/>
      <c r="I20" s="13"/>
      <c r="J20" s="14"/>
      <c r="K20" s="14"/>
      <c r="L20" s="14"/>
      <c r="M20" s="43"/>
      <c r="N20" s="115"/>
      <c r="O20" s="115"/>
      <c r="P20" s="7"/>
      <c r="Q20" s="7"/>
    </row>
    <row r="21" spans="1:19" ht="15.75" x14ac:dyDescent="0.3">
      <c r="A21" s="61" t="s">
        <v>222</v>
      </c>
      <c r="B21" s="12" t="s">
        <v>57</v>
      </c>
      <c r="C21" s="12" t="s">
        <v>23</v>
      </c>
      <c r="D21" s="16">
        <v>2.72</v>
      </c>
      <c r="E21" s="14">
        <v>4.83</v>
      </c>
      <c r="F21" s="14">
        <v>3.78</v>
      </c>
      <c r="G21" s="14">
        <v>4.72</v>
      </c>
      <c r="H21" s="78">
        <v>2</v>
      </c>
      <c r="I21" s="13" t="s">
        <v>24</v>
      </c>
      <c r="J21" s="14">
        <v>1.2</v>
      </c>
      <c r="K21" s="14">
        <v>8.5800000000000001E-2</v>
      </c>
      <c r="L21" s="14">
        <v>0.74</v>
      </c>
      <c r="M21" s="43">
        <v>130</v>
      </c>
      <c r="N21" s="115">
        <f>(J21/E21)</f>
        <v>0.2484472049689441</v>
      </c>
      <c r="O21" s="115">
        <f>(K21/F21)</f>
        <v>2.26984126984127E-2</v>
      </c>
      <c r="P21" s="7"/>
      <c r="Q21" s="7" t="s">
        <v>123</v>
      </c>
      <c r="S21" t="s">
        <v>53</v>
      </c>
    </row>
    <row r="22" spans="1:19" ht="15.75" x14ac:dyDescent="0.3">
      <c r="A22" s="61"/>
      <c r="B22" s="12"/>
      <c r="C22" s="12"/>
      <c r="D22" s="16"/>
      <c r="E22" s="14"/>
      <c r="F22" s="14"/>
      <c r="G22" s="14"/>
      <c r="H22" s="43"/>
      <c r="I22" s="13"/>
      <c r="J22" s="14"/>
      <c r="K22" s="14"/>
      <c r="L22" s="14"/>
      <c r="M22" s="43"/>
      <c r="N22" s="115"/>
      <c r="O22" s="115"/>
      <c r="P22" s="7"/>
      <c r="Q22" s="7"/>
    </row>
    <row r="23" spans="1:19" ht="15.75" x14ac:dyDescent="0.3">
      <c r="A23" s="61" t="s">
        <v>223</v>
      </c>
      <c r="B23" s="12" t="s">
        <v>57</v>
      </c>
      <c r="C23" s="12" t="s">
        <v>23</v>
      </c>
      <c r="D23" s="16">
        <v>0.57699999999999996</v>
      </c>
      <c r="E23" s="14">
        <v>0.69499999999999995</v>
      </c>
      <c r="F23" s="14">
        <v>0.63600000000000001</v>
      </c>
      <c r="G23" s="14">
        <v>0.68899999999999995</v>
      </c>
      <c r="H23" s="78">
        <v>2</v>
      </c>
      <c r="I23" s="13" t="s">
        <v>24</v>
      </c>
      <c r="J23" s="14">
        <v>5.8799999999999998E-2</v>
      </c>
      <c r="K23" s="14">
        <v>9.5899999999999996E-3</v>
      </c>
      <c r="L23" s="14">
        <v>2.3099999999999999E-2</v>
      </c>
      <c r="M23" s="43">
        <v>112</v>
      </c>
      <c r="N23" s="115">
        <f>(J23/E23)</f>
        <v>8.4604316546762592E-2</v>
      </c>
      <c r="O23" s="115">
        <f>(K23/F23)</f>
        <v>1.5078616352201257E-2</v>
      </c>
      <c r="P23" s="7"/>
      <c r="Q23" s="7" t="s">
        <v>123</v>
      </c>
      <c r="S23" t="s">
        <v>53</v>
      </c>
    </row>
    <row r="24" spans="1:19" ht="15.75" x14ac:dyDescent="0.3">
      <c r="A24" s="61"/>
      <c r="B24" s="12"/>
      <c r="C24" s="12"/>
      <c r="D24" s="16"/>
      <c r="E24" s="14"/>
      <c r="F24" s="14"/>
      <c r="G24" s="14"/>
      <c r="H24" s="43"/>
      <c r="I24" s="13"/>
      <c r="J24" s="14"/>
      <c r="K24" s="14"/>
      <c r="L24" s="14"/>
      <c r="M24" s="43"/>
      <c r="N24" s="115"/>
      <c r="O24" s="115"/>
      <c r="P24" s="7"/>
      <c r="Q24" s="7"/>
    </row>
    <row r="25" spans="1:19" ht="15.75" x14ac:dyDescent="0.3">
      <c r="A25" s="61" t="s">
        <v>224</v>
      </c>
      <c r="B25" s="12" t="s">
        <v>57</v>
      </c>
      <c r="C25" s="12" t="s">
        <v>23</v>
      </c>
      <c r="D25" s="16" t="s">
        <v>24</v>
      </c>
      <c r="E25" s="14">
        <v>28.9</v>
      </c>
      <c r="F25" s="14">
        <v>2.44</v>
      </c>
      <c r="G25" s="14">
        <v>6.83</v>
      </c>
      <c r="H25" s="43">
        <v>144</v>
      </c>
      <c r="I25" s="13" t="s">
        <v>24</v>
      </c>
      <c r="J25" s="14">
        <v>1.23</v>
      </c>
      <c r="K25" s="14">
        <v>1.9699999999999999E-2</v>
      </c>
      <c r="L25" s="14">
        <v>0</v>
      </c>
      <c r="M25" s="43">
        <v>118</v>
      </c>
      <c r="N25" s="115">
        <f>(J25/E25)</f>
        <v>4.2560553633217993E-2</v>
      </c>
      <c r="O25" s="115">
        <f>(K25/F25)</f>
        <v>8.0737704918032779E-3</v>
      </c>
      <c r="P25" s="7"/>
      <c r="Q25" s="7" t="s">
        <v>123</v>
      </c>
      <c r="S25" t="s">
        <v>53</v>
      </c>
    </row>
    <row r="26" spans="1:19" ht="15.75" x14ac:dyDescent="0.3">
      <c r="A26" s="61"/>
      <c r="B26" s="12"/>
      <c r="C26" s="12"/>
      <c r="D26" s="16"/>
      <c r="E26" s="14"/>
      <c r="F26" s="14"/>
      <c r="G26" s="14"/>
      <c r="H26" s="43"/>
      <c r="I26" s="13"/>
      <c r="J26" s="14"/>
      <c r="K26" s="14"/>
      <c r="L26" s="14"/>
      <c r="M26" s="43"/>
      <c r="N26" s="115"/>
      <c r="O26" s="115"/>
      <c r="P26" s="7"/>
      <c r="Q26" s="7"/>
    </row>
    <row r="27" spans="1:19" ht="15.75" x14ac:dyDescent="0.3">
      <c r="A27" s="61" t="s">
        <v>225</v>
      </c>
      <c r="B27" s="12" t="s">
        <v>60</v>
      </c>
      <c r="C27" s="12" t="s">
        <v>23</v>
      </c>
      <c r="D27" s="16">
        <v>2.5999999999999999E-2</v>
      </c>
      <c r="E27" s="14">
        <v>7.98</v>
      </c>
      <c r="F27" s="14">
        <v>2.58</v>
      </c>
      <c r="G27" s="14">
        <v>6.14</v>
      </c>
      <c r="H27" s="43">
        <v>152</v>
      </c>
      <c r="I27" s="13" t="s">
        <v>24</v>
      </c>
      <c r="J27" s="14">
        <v>0.29099999999999998</v>
      </c>
      <c r="K27" s="14">
        <v>4.4699999999999997E-2</v>
      </c>
      <c r="L27" s="14">
        <v>0.14499999999999999</v>
      </c>
      <c r="M27" s="43">
        <v>114</v>
      </c>
      <c r="N27" s="115">
        <f>(J27/E27)</f>
        <v>3.6466165413533827E-2</v>
      </c>
      <c r="O27" s="115">
        <f>(K27/F27)</f>
        <v>1.7325581395348837E-2</v>
      </c>
      <c r="P27" s="7"/>
      <c r="Q27" s="7" t="s">
        <v>123</v>
      </c>
      <c r="S27" t="s">
        <v>53</v>
      </c>
    </row>
    <row r="28" spans="1:19" ht="15.75" x14ac:dyDescent="0.3">
      <c r="A28" s="61"/>
      <c r="B28" s="12"/>
      <c r="C28" s="12"/>
      <c r="D28" s="16"/>
      <c r="E28" s="14"/>
      <c r="F28" s="14"/>
      <c r="G28" s="14"/>
      <c r="H28" s="43"/>
      <c r="I28" s="13"/>
      <c r="J28" s="14"/>
      <c r="K28" s="14"/>
      <c r="L28" s="14"/>
      <c r="M28" s="43"/>
      <c r="N28" s="115"/>
      <c r="O28" s="115"/>
      <c r="P28" s="7"/>
      <c r="Q28" s="7"/>
    </row>
    <row r="29" spans="1:19" ht="15.75" x14ac:dyDescent="0.3">
      <c r="A29" s="41" t="s">
        <v>59</v>
      </c>
      <c r="B29" s="12" t="s">
        <v>60</v>
      </c>
      <c r="C29" s="12" t="s">
        <v>23</v>
      </c>
      <c r="D29" s="21"/>
      <c r="E29" s="22"/>
      <c r="F29" s="22"/>
      <c r="G29" s="22"/>
      <c r="H29" s="51"/>
      <c r="I29" s="13" t="s">
        <v>24</v>
      </c>
      <c r="J29" s="14">
        <v>0.249</v>
      </c>
      <c r="K29" s="14">
        <v>2.9899999999999999E-2</v>
      </c>
      <c r="L29" s="14">
        <v>0.11600000000000001</v>
      </c>
      <c r="M29" s="43">
        <v>99</v>
      </c>
      <c r="N29" s="115" t="s">
        <v>322</v>
      </c>
      <c r="O29" s="115" t="s">
        <v>322</v>
      </c>
      <c r="P29" s="7"/>
      <c r="Q29" s="7" t="s">
        <v>123</v>
      </c>
      <c r="S29" t="s">
        <v>53</v>
      </c>
    </row>
    <row r="30" spans="1:19" ht="15.75" x14ac:dyDescent="0.3">
      <c r="A30" s="61"/>
      <c r="B30" s="12"/>
      <c r="C30" s="12"/>
      <c r="D30" s="16"/>
      <c r="E30" s="14"/>
      <c r="F30" s="14"/>
      <c r="G30" s="14"/>
      <c r="H30" s="43"/>
      <c r="I30" s="13"/>
      <c r="J30" s="14"/>
      <c r="K30" s="14"/>
      <c r="L30" s="14"/>
      <c r="M30" s="43"/>
      <c r="N30" s="115"/>
      <c r="O30" s="115"/>
      <c r="P30" s="7"/>
      <c r="Q30" s="7"/>
    </row>
    <row r="31" spans="1:19" ht="15.75" x14ac:dyDescent="0.3">
      <c r="A31" s="61" t="s">
        <v>226</v>
      </c>
      <c r="B31" s="12" t="s">
        <v>60</v>
      </c>
      <c r="C31" s="12" t="s">
        <v>23</v>
      </c>
      <c r="D31" s="16">
        <v>0.31900000000000001</v>
      </c>
      <c r="E31" s="14">
        <v>22.3</v>
      </c>
      <c r="F31" s="14">
        <v>3.28</v>
      </c>
      <c r="G31" s="14">
        <v>6.84</v>
      </c>
      <c r="H31" s="43">
        <v>153</v>
      </c>
      <c r="I31" s="13" t="s">
        <v>24</v>
      </c>
      <c r="J31" s="14">
        <v>0.107</v>
      </c>
      <c r="K31" s="14">
        <v>4.6800000000000001E-2</v>
      </c>
      <c r="L31" s="14">
        <v>0.106</v>
      </c>
      <c r="M31" s="43">
        <v>16</v>
      </c>
      <c r="N31" s="115">
        <f>(J31/E31)</f>
        <v>4.7982062780269055E-3</v>
      </c>
      <c r="O31" s="115">
        <f>(K31/F31)</f>
        <v>1.426829268292683E-2</v>
      </c>
      <c r="P31" s="7"/>
      <c r="Q31" s="7" t="s">
        <v>123</v>
      </c>
      <c r="S31" t="s">
        <v>53</v>
      </c>
    </row>
    <row r="32" spans="1:19" ht="15.75" x14ac:dyDescent="0.3">
      <c r="A32" s="61"/>
      <c r="B32" s="12"/>
      <c r="C32" s="12"/>
      <c r="D32" s="16"/>
      <c r="E32" s="14"/>
      <c r="F32" s="14"/>
      <c r="G32" s="14"/>
      <c r="H32" s="43"/>
      <c r="I32" s="13"/>
      <c r="J32" s="14"/>
      <c r="K32" s="14"/>
      <c r="L32" s="14"/>
      <c r="M32" s="43"/>
      <c r="N32" s="115"/>
      <c r="O32" s="115"/>
      <c r="P32" s="7"/>
      <c r="Q32" s="7"/>
    </row>
    <row r="33" spans="1:19" ht="15.75" x14ac:dyDescent="0.3">
      <c r="A33" s="61" t="s">
        <v>227</v>
      </c>
      <c r="B33" s="12" t="s">
        <v>62</v>
      </c>
      <c r="C33" s="12" t="s">
        <v>23</v>
      </c>
      <c r="D33" s="16">
        <v>202</v>
      </c>
      <c r="E33" s="14">
        <v>1290</v>
      </c>
      <c r="F33" s="14">
        <v>641</v>
      </c>
      <c r="G33" s="14">
        <v>1230</v>
      </c>
      <c r="H33" s="43">
        <v>15</v>
      </c>
      <c r="I33" s="13" t="s">
        <v>24</v>
      </c>
      <c r="J33" s="14">
        <v>94.3</v>
      </c>
      <c r="K33" s="14">
        <v>26.7</v>
      </c>
      <c r="L33" s="14">
        <v>72.7</v>
      </c>
      <c r="M33" s="43">
        <v>46</v>
      </c>
      <c r="N33" s="115">
        <f>(J33/E33)</f>
        <v>7.3100775193798442E-2</v>
      </c>
      <c r="O33" s="115">
        <f>(K33/F33)</f>
        <v>4.1653666146645868E-2</v>
      </c>
      <c r="P33" s="7"/>
      <c r="Q33" s="7" t="s">
        <v>123</v>
      </c>
      <c r="S33" t="s">
        <v>53</v>
      </c>
    </row>
    <row r="34" spans="1:19" ht="15.75" x14ac:dyDescent="0.3">
      <c r="A34" s="61"/>
      <c r="B34" s="12"/>
      <c r="C34" s="12"/>
      <c r="D34" s="16"/>
      <c r="E34" s="14"/>
      <c r="F34" s="14"/>
      <c r="G34" s="14"/>
      <c r="H34" s="43"/>
      <c r="I34" s="13"/>
      <c r="J34" s="14"/>
      <c r="K34" s="14"/>
      <c r="L34" s="14"/>
      <c r="M34" s="43"/>
      <c r="N34" s="115"/>
      <c r="O34" s="115"/>
      <c r="P34" s="7"/>
      <c r="Q34" s="7"/>
    </row>
    <row r="35" spans="1:19" ht="15.75" x14ac:dyDescent="0.3">
      <c r="A35" s="61" t="s">
        <v>228</v>
      </c>
      <c r="B35" s="12" t="s">
        <v>62</v>
      </c>
      <c r="C35" s="12" t="s">
        <v>23</v>
      </c>
      <c r="D35" s="21"/>
      <c r="E35" s="22"/>
      <c r="F35" s="22"/>
      <c r="G35" s="22"/>
      <c r="H35" s="43"/>
      <c r="I35" s="13" t="s">
        <v>24</v>
      </c>
      <c r="J35" s="14">
        <v>8.8000000000000007</v>
      </c>
      <c r="K35" s="14">
        <v>0.16</v>
      </c>
      <c r="L35" s="14">
        <v>0</v>
      </c>
      <c r="M35" s="43">
        <v>55</v>
      </c>
      <c r="N35" s="115" t="s">
        <v>322</v>
      </c>
      <c r="O35" s="115"/>
      <c r="P35" s="7"/>
      <c r="Q35" s="7" t="s">
        <v>123</v>
      </c>
      <c r="S35" t="s">
        <v>63</v>
      </c>
    </row>
    <row r="36" spans="1:19" ht="15.75" x14ac:dyDescent="0.3">
      <c r="A36" s="106"/>
      <c r="B36" s="12"/>
      <c r="C36" s="12"/>
      <c r="D36" s="16"/>
      <c r="E36" s="14"/>
      <c r="F36" s="14"/>
      <c r="G36" s="14"/>
      <c r="H36" s="43"/>
      <c r="I36" s="13"/>
      <c r="J36" s="14"/>
      <c r="K36" s="14"/>
      <c r="L36" s="14"/>
      <c r="M36" s="43"/>
      <c r="N36" s="115"/>
      <c r="O36" s="115"/>
      <c r="P36" s="7"/>
      <c r="Q36" s="7"/>
    </row>
    <row r="37" spans="1:19" ht="15.75" x14ac:dyDescent="0.3">
      <c r="A37" s="11" t="s">
        <v>229</v>
      </c>
      <c r="B37" s="12" t="s">
        <v>62</v>
      </c>
      <c r="C37" s="9" t="s">
        <v>23</v>
      </c>
      <c r="D37" s="13" t="s">
        <v>24</v>
      </c>
      <c r="E37" s="14">
        <v>1.2</v>
      </c>
      <c r="F37" s="14">
        <v>0.76200000000000001</v>
      </c>
      <c r="G37" s="14">
        <v>1.1000000000000001</v>
      </c>
      <c r="H37" s="15">
        <v>72</v>
      </c>
      <c r="I37" s="13" t="s">
        <v>24</v>
      </c>
      <c r="J37" s="14">
        <v>0</v>
      </c>
      <c r="K37" s="14">
        <v>0</v>
      </c>
      <c r="L37" s="14">
        <v>0</v>
      </c>
      <c r="M37" s="43">
        <v>59</v>
      </c>
      <c r="N37" s="115"/>
      <c r="O37" s="115"/>
      <c r="P37" s="7"/>
      <c r="Q37" s="7" t="s">
        <v>123</v>
      </c>
      <c r="R37" s="7"/>
      <c r="S37" t="s">
        <v>63</v>
      </c>
    </row>
    <row r="38" spans="1:19" ht="15.75" x14ac:dyDescent="0.3">
      <c r="A38" s="11"/>
      <c r="B38" s="12"/>
      <c r="C38" s="9"/>
      <c r="D38" s="13"/>
      <c r="E38" s="14"/>
      <c r="F38" s="14"/>
      <c r="G38" s="14"/>
      <c r="H38" s="15"/>
      <c r="I38" s="13"/>
      <c r="J38" s="14"/>
      <c r="K38" s="14"/>
      <c r="L38" s="14"/>
      <c r="M38" s="43"/>
      <c r="N38" s="115"/>
      <c r="O38" s="115"/>
      <c r="P38" s="7"/>
      <c r="Q38" s="7"/>
      <c r="R38" s="7"/>
    </row>
    <row r="39" spans="1:19" ht="15.75" x14ac:dyDescent="0.3">
      <c r="A39" s="11" t="s">
        <v>230</v>
      </c>
      <c r="B39" s="12" t="s">
        <v>62</v>
      </c>
      <c r="C39" s="9" t="s">
        <v>23</v>
      </c>
      <c r="D39" s="13">
        <v>10.5</v>
      </c>
      <c r="E39" s="14">
        <v>36.299999999999997</v>
      </c>
      <c r="F39" s="14">
        <v>16.399999999999999</v>
      </c>
      <c r="G39" s="14">
        <v>20.6</v>
      </c>
      <c r="H39" s="15">
        <v>71</v>
      </c>
      <c r="I39" s="13" t="s">
        <v>24</v>
      </c>
      <c r="J39" s="14">
        <v>1.45</v>
      </c>
      <c r="K39" s="14">
        <v>0.22900000000000001</v>
      </c>
      <c r="L39" s="14">
        <v>1.21</v>
      </c>
      <c r="M39" s="43">
        <v>57</v>
      </c>
      <c r="N39" s="115">
        <f>(J39/E39)</f>
        <v>3.9944903581267219E-2</v>
      </c>
      <c r="O39" s="115">
        <f>(K39/F39)</f>
        <v>1.3963414634146343E-2</v>
      </c>
      <c r="P39" s="7"/>
      <c r="Q39" s="7" t="s">
        <v>123</v>
      </c>
      <c r="R39" s="7"/>
      <c r="S39" t="s">
        <v>63</v>
      </c>
    </row>
    <row r="40" spans="1:19" ht="15.75" x14ac:dyDescent="0.3">
      <c r="A40" s="11"/>
      <c r="B40" s="12"/>
      <c r="C40" s="9"/>
      <c r="D40" s="13"/>
      <c r="E40" s="14"/>
      <c r="F40" s="14"/>
      <c r="G40" s="14"/>
      <c r="H40" s="15"/>
      <c r="I40" s="13"/>
      <c r="J40" s="14"/>
      <c r="K40" s="14"/>
      <c r="L40" s="14"/>
      <c r="M40" s="43"/>
      <c r="N40" s="115"/>
      <c r="O40" s="115"/>
      <c r="P40" s="7"/>
      <c r="Q40" s="7"/>
      <c r="R40" s="7"/>
    </row>
    <row r="41" spans="1:19" ht="15.75" x14ac:dyDescent="0.3">
      <c r="A41" s="11" t="s">
        <v>231</v>
      </c>
      <c r="B41" s="12" t="s">
        <v>62</v>
      </c>
      <c r="C41" s="9" t="s">
        <v>23</v>
      </c>
      <c r="D41" s="13">
        <v>42</v>
      </c>
      <c r="E41" s="14">
        <v>158</v>
      </c>
      <c r="F41" s="14">
        <v>68.400000000000006</v>
      </c>
      <c r="G41" s="14">
        <v>102</v>
      </c>
      <c r="H41" s="15">
        <v>71</v>
      </c>
      <c r="I41" s="13" t="s">
        <v>24</v>
      </c>
      <c r="J41" s="14">
        <v>68.099999999999994</v>
      </c>
      <c r="K41" s="14">
        <v>23.4</v>
      </c>
      <c r="L41" s="14">
        <v>51.7</v>
      </c>
      <c r="M41" s="43">
        <v>55</v>
      </c>
      <c r="N41" s="115">
        <f>(J41/E41)</f>
        <v>0.43101265822784807</v>
      </c>
      <c r="O41" s="115">
        <f>(K41/F41)</f>
        <v>0.34210526315789469</v>
      </c>
      <c r="P41" s="7"/>
      <c r="Q41" s="7" t="s">
        <v>123</v>
      </c>
      <c r="R41" s="7"/>
      <c r="S41" t="s">
        <v>63</v>
      </c>
    </row>
    <row r="42" spans="1:19" ht="15.75" x14ac:dyDescent="0.3">
      <c r="A42" s="11"/>
      <c r="B42" s="12"/>
      <c r="C42" s="9"/>
      <c r="D42" s="13"/>
      <c r="E42" s="14"/>
      <c r="F42" s="14"/>
      <c r="G42" s="14"/>
      <c r="H42" s="15"/>
      <c r="I42" s="13"/>
      <c r="J42" s="14"/>
      <c r="K42" s="14"/>
      <c r="L42" s="14"/>
      <c r="M42" s="43"/>
      <c r="N42" s="115"/>
      <c r="O42" s="115"/>
      <c r="P42" s="7"/>
      <c r="Q42" s="7"/>
      <c r="R42" s="7"/>
    </row>
    <row r="43" spans="1:19" ht="15.75" x14ac:dyDescent="0.3">
      <c r="A43" s="11" t="s">
        <v>232</v>
      </c>
      <c r="B43" s="12" t="s">
        <v>62</v>
      </c>
      <c r="C43" s="9" t="s">
        <v>23</v>
      </c>
      <c r="D43" s="13">
        <v>78900</v>
      </c>
      <c r="E43" s="14">
        <v>207000</v>
      </c>
      <c r="F43" s="14">
        <v>108000</v>
      </c>
      <c r="G43" s="14">
        <v>128000</v>
      </c>
      <c r="H43" s="15">
        <v>71</v>
      </c>
      <c r="I43" s="13" t="s">
        <v>24</v>
      </c>
      <c r="J43" s="14">
        <v>10400</v>
      </c>
      <c r="K43" s="14">
        <v>2610</v>
      </c>
      <c r="L43" s="14">
        <v>7130</v>
      </c>
      <c r="M43" s="43">
        <v>52</v>
      </c>
      <c r="N43" s="115">
        <f>(J43/E43)</f>
        <v>5.0241545893719805E-2</v>
      </c>
      <c r="O43" s="115">
        <f>(K43/F43)</f>
        <v>2.4166666666666666E-2</v>
      </c>
      <c r="P43" s="7"/>
      <c r="Q43" s="7" t="s">
        <v>123</v>
      </c>
      <c r="R43" s="7"/>
      <c r="S43" t="s">
        <v>63</v>
      </c>
    </row>
    <row r="44" spans="1:19" ht="15.75" x14ac:dyDescent="0.3">
      <c r="A44" s="11"/>
      <c r="B44" s="12"/>
      <c r="C44" s="9"/>
      <c r="D44" s="13"/>
      <c r="E44" s="14"/>
      <c r="F44" s="14"/>
      <c r="G44" s="14"/>
      <c r="H44" s="15"/>
      <c r="I44" s="13"/>
      <c r="J44" s="14"/>
      <c r="K44" s="14"/>
      <c r="L44" s="14"/>
      <c r="M44" s="43"/>
      <c r="N44" s="115"/>
      <c r="O44" s="115"/>
      <c r="P44" s="7"/>
      <c r="Q44" s="7"/>
      <c r="R44" s="7"/>
    </row>
    <row r="45" spans="1:19" ht="15.75" x14ac:dyDescent="0.3">
      <c r="A45" s="11" t="s">
        <v>233</v>
      </c>
      <c r="B45" s="12" t="s">
        <v>62</v>
      </c>
      <c r="C45" s="9" t="s">
        <v>23</v>
      </c>
      <c r="D45" s="13" t="s">
        <v>24</v>
      </c>
      <c r="E45" s="14">
        <v>12.1</v>
      </c>
      <c r="F45" s="14">
        <v>4.3</v>
      </c>
      <c r="G45" s="14" t="s">
        <v>234</v>
      </c>
      <c r="H45" s="72">
        <v>7</v>
      </c>
      <c r="I45" s="13">
        <v>0.5</v>
      </c>
      <c r="J45" s="14">
        <v>18.2</v>
      </c>
      <c r="K45" s="14">
        <v>8.9</v>
      </c>
      <c r="L45" s="14">
        <v>17.8</v>
      </c>
      <c r="M45" s="78">
        <v>4</v>
      </c>
      <c r="N45" s="115">
        <f>(J45/E45)</f>
        <v>1.5041322314049586</v>
      </c>
      <c r="O45" s="115">
        <f>(K45/F45)</f>
        <v>2.0697674418604652</v>
      </c>
      <c r="P45" s="7" t="s">
        <v>187</v>
      </c>
      <c r="Q45" s="7" t="s">
        <v>123</v>
      </c>
      <c r="R45" s="7"/>
      <c r="S45" t="s">
        <v>63</v>
      </c>
    </row>
    <row r="46" spans="1:19" ht="15.75" x14ac:dyDescent="0.3">
      <c r="A46" s="11"/>
      <c r="B46" s="12"/>
      <c r="C46" s="9"/>
      <c r="D46" s="13"/>
      <c r="E46" s="14"/>
      <c r="F46" s="14"/>
      <c r="G46" s="14"/>
      <c r="H46" s="15"/>
      <c r="I46" s="13"/>
      <c r="J46" s="14"/>
      <c r="K46" s="14"/>
      <c r="L46" s="14"/>
      <c r="M46" s="43"/>
      <c r="N46" s="115"/>
      <c r="O46" s="115"/>
      <c r="P46" s="7"/>
      <c r="Q46" s="7"/>
      <c r="R46" s="7"/>
    </row>
    <row r="47" spans="1:19" ht="15.75" x14ac:dyDescent="0.3">
      <c r="A47" s="11" t="s">
        <v>235</v>
      </c>
      <c r="B47" s="12" t="s">
        <v>62</v>
      </c>
      <c r="C47" s="9" t="s">
        <v>23</v>
      </c>
      <c r="D47" s="13" t="s">
        <v>24</v>
      </c>
      <c r="E47" s="14">
        <v>1</v>
      </c>
      <c r="F47" s="14">
        <v>0.38700000000000001</v>
      </c>
      <c r="G47" s="14">
        <v>0.9</v>
      </c>
      <c r="H47" s="72">
        <v>7</v>
      </c>
      <c r="I47" s="13" t="s">
        <v>24</v>
      </c>
      <c r="J47" s="14">
        <v>0.22</v>
      </c>
      <c r="K47" s="14">
        <v>0.1</v>
      </c>
      <c r="L47" s="14">
        <v>0.20599999999999999</v>
      </c>
      <c r="M47" s="78">
        <v>4</v>
      </c>
      <c r="N47" s="115">
        <f>(J47/E47)</f>
        <v>0.22</v>
      </c>
      <c r="O47" s="115">
        <f>(K47/F47)</f>
        <v>0.2583979328165375</v>
      </c>
      <c r="P47" s="7"/>
      <c r="Q47" s="7" t="s">
        <v>123</v>
      </c>
      <c r="R47" s="7"/>
      <c r="S47" t="s">
        <v>63</v>
      </c>
    </row>
    <row r="48" spans="1:19" ht="15.75" x14ac:dyDescent="0.3">
      <c r="A48" s="11"/>
      <c r="B48" s="12"/>
      <c r="C48" s="9"/>
      <c r="D48" s="13"/>
      <c r="E48" s="14"/>
      <c r="F48" s="14"/>
      <c r="G48" s="14"/>
      <c r="H48" s="15"/>
      <c r="I48" s="13"/>
      <c r="J48" s="14"/>
      <c r="K48" s="14"/>
      <c r="L48" s="14"/>
      <c r="M48" s="43"/>
      <c r="N48" s="115"/>
      <c r="O48" s="115"/>
      <c r="P48" s="7"/>
      <c r="Q48" s="7"/>
      <c r="R48" s="7"/>
    </row>
    <row r="49" spans="1:19" ht="15.75" x14ac:dyDescent="0.3">
      <c r="A49" s="11" t="s">
        <v>236</v>
      </c>
      <c r="B49" s="12" t="s">
        <v>62</v>
      </c>
      <c r="C49" s="9" t="s">
        <v>23</v>
      </c>
      <c r="D49" s="13">
        <v>2580</v>
      </c>
      <c r="E49" s="14">
        <v>42400</v>
      </c>
      <c r="F49" s="14">
        <v>12900</v>
      </c>
      <c r="G49" s="14">
        <v>23200</v>
      </c>
      <c r="H49" s="15">
        <v>71</v>
      </c>
      <c r="I49" s="13" t="s">
        <v>24</v>
      </c>
      <c r="J49" s="14">
        <v>920</v>
      </c>
      <c r="K49" s="14">
        <v>215</v>
      </c>
      <c r="L49" s="14">
        <v>672</v>
      </c>
      <c r="M49" s="43">
        <v>58</v>
      </c>
      <c r="N49" s="115">
        <f>(J49/E49)</f>
        <v>2.1698113207547168E-2</v>
      </c>
      <c r="O49" s="115">
        <f>(K49/F49)</f>
        <v>1.6666666666666666E-2</v>
      </c>
      <c r="P49" s="7"/>
      <c r="Q49" s="7" t="s">
        <v>123</v>
      </c>
      <c r="R49" s="7"/>
      <c r="S49" t="s">
        <v>63</v>
      </c>
    </row>
    <row r="50" spans="1:19" ht="15.75" x14ac:dyDescent="0.3">
      <c r="A50" s="11"/>
      <c r="B50" s="12"/>
      <c r="C50" s="9"/>
      <c r="D50" s="13"/>
      <c r="E50" s="14"/>
      <c r="F50" s="14"/>
      <c r="G50" s="14"/>
      <c r="H50" s="15"/>
      <c r="I50" s="13"/>
      <c r="J50" s="14"/>
      <c r="K50" s="14"/>
      <c r="L50" s="14"/>
      <c r="M50" s="43"/>
      <c r="N50" s="115"/>
      <c r="O50" s="115"/>
      <c r="P50" s="7"/>
      <c r="Q50" s="7"/>
      <c r="R50" s="7"/>
    </row>
    <row r="51" spans="1:19" ht="15.75" x14ac:dyDescent="0.3">
      <c r="A51" s="11" t="s">
        <v>237</v>
      </c>
      <c r="B51" s="12" t="s">
        <v>62</v>
      </c>
      <c r="C51" s="9" t="s">
        <v>23</v>
      </c>
      <c r="D51" s="13">
        <v>20</v>
      </c>
      <c r="E51" s="14">
        <v>246</v>
      </c>
      <c r="F51" s="14">
        <v>49.2</v>
      </c>
      <c r="G51" s="14">
        <v>62.2</v>
      </c>
      <c r="H51" s="15">
        <v>70</v>
      </c>
      <c r="I51" s="13" t="s">
        <v>24</v>
      </c>
      <c r="J51" s="14">
        <v>2.33</v>
      </c>
      <c r="K51" s="14">
        <v>0.124</v>
      </c>
      <c r="L51" s="14">
        <v>1.05</v>
      </c>
      <c r="M51" s="43">
        <v>38</v>
      </c>
      <c r="N51" s="115">
        <f>(J51/E51)</f>
        <v>9.4715447154471548E-3</v>
      </c>
      <c r="O51" s="115">
        <f>(K51/F51)</f>
        <v>2.5203252032520323E-3</v>
      </c>
      <c r="P51" s="7"/>
      <c r="Q51" s="7" t="s">
        <v>123</v>
      </c>
      <c r="R51" s="7"/>
      <c r="S51" t="s">
        <v>63</v>
      </c>
    </row>
    <row r="52" spans="1:19" ht="15.75" x14ac:dyDescent="0.3">
      <c r="A52" s="11"/>
      <c r="B52" s="12"/>
      <c r="C52" s="9"/>
      <c r="D52" s="13"/>
      <c r="E52" s="14"/>
      <c r="F52" s="14"/>
      <c r="G52" s="14"/>
      <c r="H52" s="15"/>
      <c r="I52" s="13"/>
      <c r="J52" s="14"/>
      <c r="K52" s="14"/>
      <c r="L52" s="14"/>
      <c r="M52" s="43"/>
      <c r="N52" s="115"/>
      <c r="O52" s="115"/>
      <c r="P52" s="7"/>
      <c r="Q52" s="7"/>
      <c r="R52" s="7"/>
    </row>
    <row r="53" spans="1:19" ht="15.75" x14ac:dyDescent="0.3">
      <c r="A53" s="11" t="s">
        <v>238</v>
      </c>
      <c r="B53" s="12" t="s">
        <v>62</v>
      </c>
      <c r="C53" s="9" t="s">
        <v>23</v>
      </c>
      <c r="D53" s="13">
        <v>15.2</v>
      </c>
      <c r="E53" s="14">
        <v>80.400000000000006</v>
      </c>
      <c r="F53" s="14">
        <v>42.6</v>
      </c>
      <c r="G53" s="14">
        <v>57</v>
      </c>
      <c r="H53" s="15">
        <v>62</v>
      </c>
      <c r="I53" s="13" t="s">
        <v>24</v>
      </c>
      <c r="J53" s="14">
        <v>2.17</v>
      </c>
      <c r="K53" s="14">
        <v>0.53</v>
      </c>
      <c r="L53" s="14">
        <v>1.9</v>
      </c>
      <c r="M53" s="43">
        <v>49</v>
      </c>
      <c r="N53" s="115">
        <f>(J53/E53)</f>
        <v>2.6990049751243778E-2</v>
      </c>
      <c r="O53" s="115">
        <f>(K53/F53)</f>
        <v>1.2441314553990611E-2</v>
      </c>
      <c r="P53" s="7"/>
      <c r="Q53" s="7" t="s">
        <v>123</v>
      </c>
      <c r="R53" s="7"/>
      <c r="S53" t="s">
        <v>63</v>
      </c>
    </row>
    <row r="54" spans="1:19" ht="15.75" x14ac:dyDescent="0.3">
      <c r="A54" s="11"/>
      <c r="B54" s="12"/>
      <c r="C54" s="9"/>
      <c r="D54" s="13"/>
      <c r="E54" s="14"/>
      <c r="F54" s="14"/>
      <c r="G54" s="14"/>
      <c r="H54" s="15"/>
      <c r="I54" s="13"/>
      <c r="J54" s="14"/>
      <c r="K54" s="14"/>
      <c r="L54" s="14"/>
      <c r="M54" s="43"/>
      <c r="N54" s="115"/>
      <c r="O54" s="115"/>
      <c r="P54" s="7"/>
      <c r="Q54" s="7"/>
      <c r="R54" s="7"/>
    </row>
    <row r="55" spans="1:19" ht="15.75" x14ac:dyDescent="0.3">
      <c r="A55" s="11" t="s">
        <v>239</v>
      </c>
      <c r="B55" s="12" t="s">
        <v>62</v>
      </c>
      <c r="C55" s="9" t="s">
        <v>23</v>
      </c>
      <c r="D55" s="13">
        <v>1.86</v>
      </c>
      <c r="E55" s="14">
        <v>2.97</v>
      </c>
      <c r="F55" s="14">
        <v>2.33</v>
      </c>
      <c r="G55" s="14">
        <v>2.92</v>
      </c>
      <c r="H55" s="72">
        <v>7</v>
      </c>
      <c r="I55" s="13" t="s">
        <v>24</v>
      </c>
      <c r="J55" s="14">
        <v>0.56000000000000005</v>
      </c>
      <c r="K55" s="14">
        <v>8.9300000000000004E-2</v>
      </c>
      <c r="L55" s="14">
        <v>0.40400000000000003</v>
      </c>
      <c r="M55" s="78">
        <v>14</v>
      </c>
      <c r="N55" s="115">
        <f>(J55/E55)</f>
        <v>0.18855218855218855</v>
      </c>
      <c r="O55" s="115">
        <f>(K55/F55)</f>
        <v>3.8326180257510729E-2</v>
      </c>
      <c r="P55" s="7"/>
      <c r="Q55" s="7" t="s">
        <v>123</v>
      </c>
      <c r="R55" s="7"/>
      <c r="S55" t="s">
        <v>63</v>
      </c>
    </row>
    <row r="56" spans="1:19" ht="15.75" x14ac:dyDescent="0.3">
      <c r="A56" s="11"/>
      <c r="B56" s="12"/>
      <c r="C56" s="9"/>
      <c r="D56" s="13"/>
      <c r="E56" s="14"/>
      <c r="F56" s="14"/>
      <c r="G56" s="14"/>
      <c r="H56" s="15"/>
      <c r="I56" s="13"/>
      <c r="J56" s="14"/>
      <c r="K56" s="14"/>
      <c r="L56" s="14"/>
      <c r="M56" s="43"/>
      <c r="N56" s="115"/>
      <c r="O56" s="115"/>
      <c r="P56" s="7"/>
      <c r="Q56" s="7"/>
      <c r="R56" s="7"/>
    </row>
    <row r="57" spans="1:19" ht="15.75" x14ac:dyDescent="0.3">
      <c r="A57" s="11" t="s">
        <v>240</v>
      </c>
      <c r="B57" s="12" t="s">
        <v>62</v>
      </c>
      <c r="C57" s="9" t="s">
        <v>23</v>
      </c>
      <c r="D57" s="13">
        <v>748</v>
      </c>
      <c r="E57" s="14">
        <v>26900</v>
      </c>
      <c r="F57" s="14">
        <v>17900</v>
      </c>
      <c r="G57" s="14">
        <v>24000</v>
      </c>
      <c r="H57" s="15">
        <v>71</v>
      </c>
      <c r="I57" s="13">
        <v>590</v>
      </c>
      <c r="J57" s="14">
        <v>3530</v>
      </c>
      <c r="K57" s="14">
        <v>1780</v>
      </c>
      <c r="L57" s="14">
        <v>3020</v>
      </c>
      <c r="M57" s="43">
        <v>56</v>
      </c>
      <c r="N57" s="115">
        <f>(J57/E57)</f>
        <v>0.13122676579925652</v>
      </c>
      <c r="O57" s="115">
        <f>(K57/F57)</f>
        <v>9.9441340782122911E-2</v>
      </c>
      <c r="P57" s="7"/>
      <c r="Q57" s="7" t="s">
        <v>123</v>
      </c>
      <c r="R57" s="7"/>
      <c r="S57" t="s">
        <v>63</v>
      </c>
    </row>
    <row r="58" spans="1:19" ht="15.75" x14ac:dyDescent="0.3">
      <c r="A58" s="11"/>
      <c r="B58" s="12"/>
      <c r="C58" s="9"/>
      <c r="D58" s="13"/>
      <c r="E58" s="14"/>
      <c r="F58" s="14"/>
      <c r="G58" s="14"/>
      <c r="H58" s="15"/>
      <c r="I58" s="13"/>
      <c r="J58" s="14"/>
      <c r="K58" s="14"/>
      <c r="L58" s="14"/>
      <c r="M58" s="43"/>
      <c r="N58" s="115"/>
      <c r="O58" s="115"/>
      <c r="P58" s="7"/>
      <c r="Q58" s="7"/>
      <c r="R58" s="7"/>
    </row>
    <row r="59" spans="1:19" ht="15.75" x14ac:dyDescent="0.3">
      <c r="A59" s="11" t="s">
        <v>241</v>
      </c>
      <c r="B59" s="12" t="s">
        <v>62</v>
      </c>
      <c r="C59" s="9" t="s">
        <v>23</v>
      </c>
      <c r="D59" s="80">
        <v>3190</v>
      </c>
      <c r="E59" s="77">
        <v>201000</v>
      </c>
      <c r="F59" s="77">
        <v>143000</v>
      </c>
      <c r="G59" s="77">
        <v>195000</v>
      </c>
      <c r="H59" s="81">
        <v>5</v>
      </c>
      <c r="I59" s="80">
        <v>7190</v>
      </c>
      <c r="J59" s="77">
        <v>26000</v>
      </c>
      <c r="K59" s="77">
        <v>14800</v>
      </c>
      <c r="L59" s="77">
        <v>22000</v>
      </c>
      <c r="M59" s="111">
        <v>16</v>
      </c>
      <c r="N59" s="115">
        <f>(J59/E59)</f>
        <v>0.12935323383084577</v>
      </c>
      <c r="O59" s="115">
        <f>(K59/F59)</f>
        <v>0.10349650349650349</v>
      </c>
      <c r="P59" s="7"/>
      <c r="Q59" s="7" t="s">
        <v>123</v>
      </c>
      <c r="R59" s="7" t="s">
        <v>242</v>
      </c>
      <c r="S59" t="s">
        <v>63</v>
      </c>
    </row>
    <row r="60" spans="1:19" ht="15.75" x14ac:dyDescent="0.3">
      <c r="A60" s="11"/>
      <c r="B60" s="12"/>
      <c r="C60" s="9"/>
      <c r="D60" s="13"/>
      <c r="E60" s="14"/>
      <c r="F60" s="14"/>
      <c r="G60" s="14"/>
      <c r="H60" s="15"/>
      <c r="I60" s="13"/>
      <c r="J60" s="14"/>
      <c r="K60" s="14"/>
      <c r="L60" s="14"/>
      <c r="M60" s="43"/>
      <c r="N60" s="115"/>
      <c r="O60" s="115"/>
      <c r="P60" s="7"/>
      <c r="Q60" s="7"/>
      <c r="R60" s="7"/>
    </row>
    <row r="61" spans="1:19" ht="15.75" x14ac:dyDescent="0.3">
      <c r="A61" s="11" t="s">
        <v>243</v>
      </c>
      <c r="B61" s="12" t="s">
        <v>62</v>
      </c>
      <c r="C61" s="9" t="s">
        <v>23</v>
      </c>
      <c r="D61" s="13">
        <v>251</v>
      </c>
      <c r="E61" s="14">
        <v>445</v>
      </c>
      <c r="F61" s="14">
        <v>317</v>
      </c>
      <c r="G61" s="14">
        <v>389</v>
      </c>
      <c r="H61" s="15">
        <v>61</v>
      </c>
      <c r="I61" s="13">
        <v>0.54</v>
      </c>
      <c r="J61" s="14">
        <v>25.4</v>
      </c>
      <c r="K61" s="14">
        <v>6.15</v>
      </c>
      <c r="L61" s="14">
        <v>13.7</v>
      </c>
      <c r="M61" s="43">
        <v>43</v>
      </c>
      <c r="N61" s="115">
        <f>(J61/E61)</f>
        <v>5.7078651685393257E-2</v>
      </c>
      <c r="O61" s="115">
        <f>(K61/F61)</f>
        <v>1.9400630914826498E-2</v>
      </c>
      <c r="P61" s="7"/>
      <c r="Q61" s="7" t="s">
        <v>123</v>
      </c>
      <c r="R61" s="7"/>
      <c r="S61" t="s">
        <v>63</v>
      </c>
    </row>
    <row r="62" spans="1:19" ht="15.75" x14ac:dyDescent="0.3">
      <c r="A62" s="11"/>
      <c r="B62" s="12"/>
      <c r="C62" s="9"/>
      <c r="D62" s="16"/>
      <c r="E62" s="14"/>
      <c r="F62" s="14"/>
      <c r="G62" s="14"/>
      <c r="H62" s="43"/>
      <c r="I62" s="16"/>
      <c r="J62" s="14"/>
      <c r="K62" s="14"/>
      <c r="L62" s="14"/>
      <c r="M62" s="43"/>
      <c r="N62" s="115"/>
      <c r="O62" s="115"/>
      <c r="P62" s="7"/>
      <c r="Q62" s="7"/>
      <c r="R62" s="7"/>
    </row>
    <row r="63" spans="1:19" ht="15.75" x14ac:dyDescent="0.3">
      <c r="A63" s="11" t="s">
        <v>244</v>
      </c>
      <c r="B63" s="12" t="s">
        <v>62</v>
      </c>
      <c r="C63" s="9" t="s">
        <v>23</v>
      </c>
      <c r="D63" s="14">
        <v>12.3</v>
      </c>
      <c r="E63" s="14">
        <v>45.5</v>
      </c>
      <c r="F63" s="14">
        <v>21.4</v>
      </c>
      <c r="G63" s="14">
        <v>41.6</v>
      </c>
      <c r="H63" s="79">
        <v>7</v>
      </c>
      <c r="I63" s="14">
        <v>1.35</v>
      </c>
      <c r="J63" s="14">
        <v>10.8</v>
      </c>
      <c r="K63" s="14">
        <v>3.85</v>
      </c>
      <c r="L63" s="14">
        <v>9.9600000000000009</v>
      </c>
      <c r="M63" s="43">
        <v>15</v>
      </c>
      <c r="N63" s="115">
        <f>(J63/E63)</f>
        <v>0.23736263736263738</v>
      </c>
      <c r="O63" s="115">
        <f>(K63/F63)</f>
        <v>0.17990654205607479</v>
      </c>
      <c r="P63" s="7"/>
      <c r="Q63" s="7" t="s">
        <v>123</v>
      </c>
      <c r="R63" s="7"/>
      <c r="S63" t="s">
        <v>63</v>
      </c>
    </row>
    <row r="64" spans="1:19" ht="15.75" x14ac:dyDescent="0.3">
      <c r="A64" s="11"/>
      <c r="B64" s="12"/>
      <c r="C64" s="49"/>
      <c r="D64" s="16"/>
      <c r="E64" s="14"/>
      <c r="F64" s="14"/>
      <c r="G64" s="14"/>
      <c r="H64" s="43"/>
      <c r="I64" s="16"/>
      <c r="J64" s="14"/>
      <c r="K64" s="14"/>
      <c r="L64" s="14"/>
      <c r="M64" s="43"/>
      <c r="N64" s="115"/>
      <c r="O64" s="115"/>
      <c r="P64" s="7"/>
      <c r="Q64" s="7"/>
      <c r="R64" s="7"/>
    </row>
    <row r="65" spans="1:19" ht="15.75" x14ac:dyDescent="0.3">
      <c r="A65" s="110" t="s">
        <v>245</v>
      </c>
      <c r="B65" s="12" t="s">
        <v>65</v>
      </c>
      <c r="C65" s="9" t="s">
        <v>23</v>
      </c>
      <c r="D65" s="50" t="s">
        <v>24</v>
      </c>
      <c r="E65" s="14">
        <v>24.1</v>
      </c>
      <c r="F65" s="14">
        <v>2.41</v>
      </c>
      <c r="G65" s="14">
        <v>13.3</v>
      </c>
      <c r="H65" s="72">
        <v>10</v>
      </c>
      <c r="I65" s="16" t="s">
        <v>24</v>
      </c>
      <c r="J65" s="14">
        <v>7</v>
      </c>
      <c r="K65" s="14">
        <v>0.877</v>
      </c>
      <c r="L65" s="14">
        <v>5.44</v>
      </c>
      <c r="M65" s="78">
        <v>13</v>
      </c>
      <c r="N65" s="115">
        <f>(J65/E65)</f>
        <v>0.29045643153526968</v>
      </c>
      <c r="O65" s="115">
        <f>(K65/F65)</f>
        <v>0.36390041493775932</v>
      </c>
      <c r="P65" s="7"/>
      <c r="Q65" s="7" t="s">
        <v>123</v>
      </c>
      <c r="S65" t="s">
        <v>66</v>
      </c>
    </row>
    <row r="66" spans="1:19" ht="15.75" x14ac:dyDescent="0.3">
      <c r="A66" s="110"/>
      <c r="B66" s="12"/>
      <c r="C66" s="9"/>
      <c r="D66" s="50"/>
      <c r="E66" s="14"/>
      <c r="F66" s="14"/>
      <c r="G66" s="14"/>
      <c r="H66" s="15"/>
      <c r="I66" s="16"/>
      <c r="J66" s="14"/>
      <c r="K66" s="14"/>
      <c r="L66" s="14"/>
      <c r="M66" s="43"/>
      <c r="N66" s="115"/>
      <c r="O66" s="115"/>
      <c r="P66" s="7"/>
      <c r="Q66" s="7"/>
    </row>
    <row r="67" spans="1:19" ht="15.75" x14ac:dyDescent="0.3">
      <c r="A67" s="110" t="s">
        <v>246</v>
      </c>
      <c r="B67" s="12" t="s">
        <v>65</v>
      </c>
      <c r="C67" s="9" t="s">
        <v>23</v>
      </c>
      <c r="D67" s="50" t="s">
        <v>24</v>
      </c>
      <c r="E67" s="14">
        <v>19.2</v>
      </c>
      <c r="F67" s="14">
        <v>7.15</v>
      </c>
      <c r="G67" s="14">
        <v>17.3</v>
      </c>
      <c r="H67" s="72">
        <v>12</v>
      </c>
      <c r="I67" s="16" t="s">
        <v>24</v>
      </c>
      <c r="J67" s="14">
        <v>0</v>
      </c>
      <c r="K67" s="14">
        <v>0</v>
      </c>
      <c r="L67" s="14">
        <v>0</v>
      </c>
      <c r="M67" s="43">
        <v>16</v>
      </c>
      <c r="N67" s="115"/>
      <c r="O67" s="115"/>
      <c r="P67" s="7"/>
      <c r="Q67" s="7" t="s">
        <v>123</v>
      </c>
      <c r="S67" t="s">
        <v>66</v>
      </c>
    </row>
    <row r="68" spans="1:19" ht="15.75" x14ac:dyDescent="0.3">
      <c r="A68" s="110"/>
      <c r="B68" s="12"/>
      <c r="C68" s="9"/>
      <c r="D68" s="50"/>
      <c r="E68" s="14"/>
      <c r="F68" s="14"/>
      <c r="G68" s="14"/>
      <c r="H68" s="15"/>
      <c r="I68" s="16"/>
      <c r="J68" s="14"/>
      <c r="K68" s="14"/>
      <c r="L68" s="14"/>
      <c r="M68" s="43"/>
      <c r="N68" s="115"/>
      <c r="O68" s="115"/>
      <c r="P68" s="7"/>
      <c r="Q68" s="7"/>
    </row>
    <row r="69" spans="1:19" ht="15.75" x14ac:dyDescent="0.3">
      <c r="A69" s="110" t="s">
        <v>247</v>
      </c>
      <c r="B69" s="12" t="s">
        <v>65</v>
      </c>
      <c r="C69" s="9" t="s">
        <v>23</v>
      </c>
      <c r="D69" s="50" t="s">
        <v>24</v>
      </c>
      <c r="E69" s="14">
        <v>6.1</v>
      </c>
      <c r="F69" s="14">
        <v>3.89</v>
      </c>
      <c r="G69" s="14">
        <v>5.87</v>
      </c>
      <c r="H69" s="72">
        <v>10</v>
      </c>
      <c r="I69" s="16" t="s">
        <v>24</v>
      </c>
      <c r="J69" s="14">
        <v>0</v>
      </c>
      <c r="K69" s="14">
        <v>0</v>
      </c>
      <c r="L69" s="14">
        <v>0</v>
      </c>
      <c r="M69" s="78">
        <v>13</v>
      </c>
      <c r="N69" s="115"/>
      <c r="O69" s="115"/>
      <c r="P69" s="7"/>
      <c r="Q69" s="7" t="s">
        <v>123</v>
      </c>
      <c r="S69" t="s">
        <v>66</v>
      </c>
    </row>
    <row r="70" spans="1:19" ht="15.75" x14ac:dyDescent="0.3">
      <c r="A70" s="110"/>
      <c r="B70" s="12"/>
      <c r="C70" s="9"/>
      <c r="D70" s="50"/>
      <c r="E70" s="14"/>
      <c r="F70" s="14"/>
      <c r="G70" s="14"/>
      <c r="H70" s="15"/>
      <c r="I70" s="16"/>
      <c r="J70" s="14"/>
      <c r="K70" s="14"/>
      <c r="L70" s="14"/>
      <c r="M70" s="43"/>
      <c r="N70" s="115"/>
      <c r="O70" s="115"/>
      <c r="P70" s="7"/>
      <c r="Q70" s="7"/>
    </row>
    <row r="71" spans="1:19" ht="15.75" x14ac:dyDescent="0.3">
      <c r="A71" s="110"/>
      <c r="B71" s="12"/>
      <c r="C71" s="9"/>
      <c r="D71" s="50"/>
      <c r="E71" s="14"/>
      <c r="F71" s="14"/>
      <c r="G71" s="14"/>
      <c r="H71" s="15"/>
      <c r="I71" s="16"/>
      <c r="J71" s="14"/>
      <c r="K71" s="14"/>
      <c r="L71" s="14"/>
      <c r="M71" s="43"/>
      <c r="N71" s="115"/>
      <c r="O71" s="115"/>
      <c r="P71" s="7"/>
      <c r="Q71" s="7"/>
    </row>
    <row r="72" spans="1:19" ht="15.75" x14ac:dyDescent="0.3">
      <c r="A72" s="172" t="s">
        <v>248</v>
      </c>
      <c r="B72" s="156" t="s">
        <v>65</v>
      </c>
      <c r="C72" s="9" t="s">
        <v>23</v>
      </c>
      <c r="D72" s="13" t="s">
        <v>24</v>
      </c>
      <c r="E72" s="14">
        <v>164</v>
      </c>
      <c r="F72" s="14">
        <v>41.8</v>
      </c>
      <c r="G72" s="14">
        <v>144</v>
      </c>
      <c r="H72" s="72">
        <v>8</v>
      </c>
      <c r="I72" s="16" t="s">
        <v>24</v>
      </c>
      <c r="J72" s="14">
        <v>0</v>
      </c>
      <c r="K72" s="14">
        <v>0</v>
      </c>
      <c r="L72" s="14">
        <v>0</v>
      </c>
      <c r="M72" s="78">
        <v>7</v>
      </c>
      <c r="N72" s="115"/>
      <c r="O72" s="115"/>
      <c r="P72" s="7"/>
      <c r="Q72" s="7" t="s">
        <v>123</v>
      </c>
      <c r="S72" t="s">
        <v>264</v>
      </c>
    </row>
    <row r="73" spans="1:19" ht="15.75" x14ac:dyDescent="0.3">
      <c r="A73" s="172"/>
      <c r="B73" s="156"/>
      <c r="C73" s="9" t="s">
        <v>70</v>
      </c>
      <c r="D73" s="13">
        <v>8.6</v>
      </c>
      <c r="E73" s="14">
        <v>51</v>
      </c>
      <c r="F73" s="14">
        <v>28.7</v>
      </c>
      <c r="G73" s="14">
        <v>48.9</v>
      </c>
      <c r="H73" s="72">
        <v>7</v>
      </c>
      <c r="I73" s="16" t="s">
        <v>24</v>
      </c>
      <c r="J73" s="14">
        <v>27</v>
      </c>
      <c r="K73" s="14">
        <v>7.12</v>
      </c>
      <c r="L73" s="14">
        <v>23.1</v>
      </c>
      <c r="M73" s="78">
        <v>8</v>
      </c>
      <c r="N73" s="115">
        <f>(J73/E73)</f>
        <v>0.52941176470588236</v>
      </c>
      <c r="O73" s="115">
        <f>(K73/F73)</f>
        <v>0.2480836236933798</v>
      </c>
      <c r="P73" s="7"/>
      <c r="Q73" s="7" t="s">
        <v>123</v>
      </c>
      <c r="S73" t="s">
        <v>264</v>
      </c>
    </row>
    <row r="74" spans="1:19" ht="15.75" x14ac:dyDescent="0.3">
      <c r="A74" s="112"/>
      <c r="B74" s="104"/>
      <c r="C74" s="9"/>
      <c r="D74" s="13"/>
      <c r="E74" s="14"/>
      <c r="F74" s="14"/>
      <c r="G74" s="14"/>
      <c r="H74" s="15"/>
      <c r="I74" s="16"/>
      <c r="J74" s="14"/>
      <c r="K74" s="14"/>
      <c r="L74" s="14"/>
      <c r="M74" s="43"/>
      <c r="N74" s="115"/>
      <c r="O74" s="115"/>
      <c r="P74" s="7"/>
      <c r="Q74" s="7"/>
    </row>
    <row r="75" spans="1:19" ht="15.75" x14ac:dyDescent="0.3">
      <c r="A75" s="112"/>
      <c r="B75" s="104"/>
      <c r="C75" s="9"/>
      <c r="D75" s="13"/>
      <c r="E75" s="14"/>
      <c r="F75" s="14"/>
      <c r="G75" s="14"/>
      <c r="H75" s="15"/>
      <c r="I75" s="16"/>
      <c r="J75" s="14"/>
      <c r="K75" s="14"/>
      <c r="L75" s="14"/>
      <c r="M75" s="43"/>
      <c r="N75" s="115"/>
      <c r="O75" s="115"/>
      <c r="P75" s="7"/>
      <c r="Q75" s="7"/>
    </row>
    <row r="76" spans="1:19" ht="15.75" x14ac:dyDescent="0.3">
      <c r="A76" s="174" t="s">
        <v>249</v>
      </c>
      <c r="B76" s="160" t="s">
        <v>65</v>
      </c>
      <c r="C76" s="9" t="s">
        <v>23</v>
      </c>
      <c r="D76" s="13" t="s">
        <v>24</v>
      </c>
      <c r="E76" s="14">
        <v>534</v>
      </c>
      <c r="F76" s="14">
        <v>66.8</v>
      </c>
      <c r="G76" s="14">
        <v>347</v>
      </c>
      <c r="H76" s="72">
        <v>8</v>
      </c>
      <c r="I76" s="16" t="s">
        <v>24</v>
      </c>
      <c r="J76" s="14">
        <v>0</v>
      </c>
      <c r="K76" s="14">
        <v>0</v>
      </c>
      <c r="L76" s="14">
        <v>0</v>
      </c>
      <c r="M76" s="78">
        <v>7</v>
      </c>
      <c r="N76" s="115"/>
      <c r="O76" s="115"/>
      <c r="P76" s="7"/>
      <c r="Q76" s="7"/>
      <c r="S76" t="s">
        <v>264</v>
      </c>
    </row>
    <row r="77" spans="1:19" ht="15.75" x14ac:dyDescent="0.3">
      <c r="A77" s="175"/>
      <c r="B77" s="161"/>
      <c r="C77" s="9" t="s">
        <v>70</v>
      </c>
      <c r="D77" s="13" t="s">
        <v>24</v>
      </c>
      <c r="E77" s="14">
        <v>1000</v>
      </c>
      <c r="F77" s="14">
        <v>187</v>
      </c>
      <c r="G77" s="14">
        <v>778</v>
      </c>
      <c r="H77" s="72">
        <v>7</v>
      </c>
      <c r="I77" s="16" t="s">
        <v>24</v>
      </c>
      <c r="J77" s="14">
        <v>60</v>
      </c>
      <c r="K77" s="14">
        <v>16.100000000000001</v>
      </c>
      <c r="L77" s="14">
        <v>57.9</v>
      </c>
      <c r="M77" s="78">
        <v>7</v>
      </c>
      <c r="N77" s="115">
        <f>(J77/E77)</f>
        <v>0.06</v>
      </c>
      <c r="O77" s="115">
        <f>(K77/F77)</f>
        <v>8.6096256684491987E-2</v>
      </c>
      <c r="P77" s="7"/>
      <c r="Q77" s="7" t="s">
        <v>123</v>
      </c>
      <c r="S77" t="s">
        <v>264</v>
      </c>
    </row>
    <row r="78" spans="1:19" ht="15.75" x14ac:dyDescent="0.3">
      <c r="A78" s="113"/>
      <c r="B78" s="105"/>
      <c r="C78" s="9"/>
      <c r="D78" s="13"/>
      <c r="E78" s="14"/>
      <c r="F78" s="14"/>
      <c r="G78" s="14"/>
      <c r="H78" s="15"/>
      <c r="I78" s="16"/>
      <c r="J78" s="14"/>
      <c r="K78" s="14"/>
      <c r="L78" s="14"/>
      <c r="M78" s="43"/>
      <c r="N78" s="115"/>
      <c r="O78" s="115"/>
      <c r="P78" s="7"/>
      <c r="Q78" s="7"/>
    </row>
    <row r="79" spans="1:19" ht="15.75" x14ac:dyDescent="0.3">
      <c r="A79" s="113"/>
      <c r="B79" s="105"/>
      <c r="C79" s="9"/>
      <c r="D79" s="13"/>
      <c r="E79" s="14"/>
      <c r="F79" s="14"/>
      <c r="G79" s="14"/>
      <c r="H79" s="15"/>
      <c r="I79" s="16"/>
      <c r="J79" s="14"/>
      <c r="K79" s="14"/>
      <c r="L79" s="14"/>
      <c r="M79" s="43"/>
      <c r="N79" s="115"/>
      <c r="O79" s="115"/>
      <c r="P79" s="7"/>
      <c r="Q79" s="7"/>
    </row>
    <row r="80" spans="1:19" ht="15.75" x14ac:dyDescent="0.3">
      <c r="A80" s="172" t="s">
        <v>69</v>
      </c>
      <c r="B80" s="156" t="s">
        <v>65</v>
      </c>
      <c r="C80" s="9" t="s">
        <v>23</v>
      </c>
      <c r="D80" s="13" t="s">
        <v>24</v>
      </c>
      <c r="E80" s="14">
        <v>55.8</v>
      </c>
      <c r="F80" s="14">
        <v>6.97</v>
      </c>
      <c r="G80" s="14">
        <v>36.299999999999997</v>
      </c>
      <c r="H80" s="72">
        <v>8</v>
      </c>
      <c r="I80" s="16" t="s">
        <v>24</v>
      </c>
      <c r="J80" s="14">
        <v>0</v>
      </c>
      <c r="K80" s="14">
        <v>0</v>
      </c>
      <c r="L80" s="14">
        <v>0</v>
      </c>
      <c r="M80" s="78">
        <v>7</v>
      </c>
      <c r="N80" s="115"/>
      <c r="O80" s="115"/>
      <c r="P80" s="7"/>
      <c r="Q80" s="7"/>
      <c r="S80" t="s">
        <v>264</v>
      </c>
    </row>
    <row r="81" spans="1:19" ht="15.75" x14ac:dyDescent="0.3">
      <c r="A81" s="172"/>
      <c r="B81" s="156"/>
      <c r="C81" s="9" t="s">
        <v>70</v>
      </c>
      <c r="D81" s="13" t="s">
        <v>24</v>
      </c>
      <c r="E81" s="14">
        <v>71</v>
      </c>
      <c r="F81" s="14">
        <v>10.1</v>
      </c>
      <c r="G81" s="14">
        <v>49.7</v>
      </c>
      <c r="H81" s="72">
        <v>7</v>
      </c>
      <c r="I81" s="16" t="s">
        <v>24</v>
      </c>
      <c r="J81" s="14">
        <v>90</v>
      </c>
      <c r="K81" s="14">
        <v>25.3</v>
      </c>
      <c r="L81" s="14">
        <v>83</v>
      </c>
      <c r="M81" s="78">
        <v>6</v>
      </c>
      <c r="N81" s="115">
        <f>(J81/E81)</f>
        <v>1.267605633802817</v>
      </c>
      <c r="O81" s="115">
        <f>(K81/F81)</f>
        <v>2.504950495049505</v>
      </c>
      <c r="P81" s="7"/>
      <c r="Q81" s="7" t="s">
        <v>123</v>
      </c>
      <c r="S81" t="s">
        <v>264</v>
      </c>
    </row>
    <row r="82" spans="1:19" ht="15.75" x14ac:dyDescent="0.3">
      <c r="A82" s="110"/>
      <c r="B82" s="12"/>
      <c r="C82" s="9"/>
      <c r="D82" s="13"/>
      <c r="E82" s="14"/>
      <c r="F82" s="14"/>
      <c r="G82" s="14"/>
      <c r="H82" s="15"/>
      <c r="I82" s="16"/>
      <c r="J82" s="14"/>
      <c r="K82" s="14"/>
      <c r="L82" s="14"/>
      <c r="M82" s="43"/>
      <c r="N82" s="115"/>
      <c r="O82" s="115"/>
      <c r="P82" s="7"/>
      <c r="Q82" s="7"/>
    </row>
    <row r="83" spans="1:19" ht="15.75" x14ac:dyDescent="0.3">
      <c r="A83" s="110"/>
      <c r="B83" s="12"/>
      <c r="C83" s="9"/>
      <c r="D83" s="13"/>
      <c r="E83" s="14"/>
      <c r="F83" s="14"/>
      <c r="G83" s="14"/>
      <c r="H83" s="15"/>
      <c r="I83" s="16"/>
      <c r="J83" s="14"/>
      <c r="K83" s="14"/>
      <c r="L83" s="14"/>
      <c r="M83" s="43"/>
      <c r="N83" s="115"/>
      <c r="O83" s="115"/>
      <c r="P83" s="7"/>
      <c r="Q83" s="7"/>
    </row>
    <row r="84" spans="1:19" ht="15.75" x14ac:dyDescent="0.3">
      <c r="A84" s="172" t="s">
        <v>71</v>
      </c>
      <c r="B84" s="156" t="s">
        <v>65</v>
      </c>
      <c r="C84" s="9" t="s">
        <v>23</v>
      </c>
      <c r="D84" s="13" t="s">
        <v>24</v>
      </c>
      <c r="E84" s="14">
        <v>680</v>
      </c>
      <c r="F84" s="14">
        <v>145</v>
      </c>
      <c r="G84" s="14">
        <v>529</v>
      </c>
      <c r="H84" s="72">
        <v>8</v>
      </c>
      <c r="I84" s="16" t="s">
        <v>24</v>
      </c>
      <c r="J84" s="14">
        <v>0</v>
      </c>
      <c r="K84" s="14">
        <v>0</v>
      </c>
      <c r="L84" s="14">
        <v>0</v>
      </c>
      <c r="M84" s="78">
        <v>7</v>
      </c>
      <c r="N84" s="115"/>
      <c r="O84" s="115"/>
      <c r="P84" s="7"/>
      <c r="Q84" s="7" t="s">
        <v>123</v>
      </c>
      <c r="S84" t="s">
        <v>264</v>
      </c>
    </row>
    <row r="85" spans="1:19" ht="15.75" x14ac:dyDescent="0.3">
      <c r="A85" s="172"/>
      <c r="B85" s="156"/>
      <c r="C85" s="9" t="s">
        <v>70</v>
      </c>
      <c r="D85" s="13">
        <v>61</v>
      </c>
      <c r="E85" s="14">
        <v>360</v>
      </c>
      <c r="F85" s="14">
        <v>266</v>
      </c>
      <c r="G85" s="14">
        <v>357</v>
      </c>
      <c r="H85" s="72">
        <v>7</v>
      </c>
      <c r="I85" s="16" t="s">
        <v>24</v>
      </c>
      <c r="J85" s="14">
        <v>0</v>
      </c>
      <c r="K85" s="14">
        <v>0</v>
      </c>
      <c r="L85" s="14">
        <v>0</v>
      </c>
      <c r="M85" s="78">
        <v>8</v>
      </c>
      <c r="N85" s="115"/>
      <c r="O85" s="115"/>
      <c r="P85" s="7"/>
      <c r="Q85" s="7" t="s">
        <v>123</v>
      </c>
      <c r="S85" t="s">
        <v>264</v>
      </c>
    </row>
    <row r="86" spans="1:19" ht="15.75" x14ac:dyDescent="0.3">
      <c r="A86" s="110"/>
      <c r="B86" s="12"/>
      <c r="C86" s="9"/>
      <c r="D86" s="13"/>
      <c r="E86" s="14"/>
      <c r="F86" s="14"/>
      <c r="G86" s="14"/>
      <c r="H86" s="15"/>
      <c r="I86" s="16"/>
      <c r="J86" s="14"/>
      <c r="K86" s="14"/>
      <c r="L86" s="14"/>
      <c r="M86" s="43"/>
      <c r="N86" s="115"/>
      <c r="O86" s="115"/>
      <c r="P86" s="7"/>
      <c r="Q86" s="7"/>
    </row>
    <row r="87" spans="1:19" ht="15.75" x14ac:dyDescent="0.3">
      <c r="A87" s="110"/>
      <c r="B87" s="12"/>
      <c r="C87" s="9"/>
      <c r="D87" s="13"/>
      <c r="E87" s="14"/>
      <c r="F87" s="14"/>
      <c r="G87" s="14"/>
      <c r="H87" s="15"/>
      <c r="I87" s="16"/>
      <c r="J87" s="14"/>
      <c r="K87" s="14"/>
      <c r="L87" s="14"/>
      <c r="M87" s="43"/>
      <c r="N87" s="115"/>
      <c r="O87" s="115"/>
      <c r="P87" s="7"/>
      <c r="Q87" s="7"/>
    </row>
    <row r="88" spans="1:19" ht="15.75" x14ac:dyDescent="0.3">
      <c r="A88" s="172" t="s">
        <v>250</v>
      </c>
      <c r="B88" s="156" t="s">
        <v>65</v>
      </c>
      <c r="C88" s="9" t="s">
        <v>23</v>
      </c>
      <c r="D88" s="13" t="s">
        <v>24</v>
      </c>
      <c r="E88" s="14">
        <v>814</v>
      </c>
      <c r="F88" s="14">
        <v>132</v>
      </c>
      <c r="G88" s="14">
        <v>569</v>
      </c>
      <c r="H88" s="72">
        <v>8</v>
      </c>
      <c r="I88" s="16" t="s">
        <v>24</v>
      </c>
      <c r="J88" s="14">
        <v>0</v>
      </c>
      <c r="K88" s="14">
        <v>0</v>
      </c>
      <c r="L88" s="14">
        <v>0</v>
      </c>
      <c r="M88" s="78">
        <v>8</v>
      </c>
      <c r="N88" s="115"/>
      <c r="O88" s="115"/>
      <c r="P88" s="7"/>
      <c r="Q88" s="7"/>
      <c r="S88" t="s">
        <v>264</v>
      </c>
    </row>
    <row r="89" spans="1:19" ht="15.75" x14ac:dyDescent="0.3">
      <c r="A89" s="172"/>
      <c r="B89" s="156"/>
      <c r="C89" s="9" t="s">
        <v>70</v>
      </c>
      <c r="D89" s="13" t="s">
        <v>24</v>
      </c>
      <c r="E89" s="14">
        <v>90</v>
      </c>
      <c r="F89" s="14">
        <v>33.299999999999997</v>
      </c>
      <c r="G89" s="14">
        <v>82.5</v>
      </c>
      <c r="H89" s="72">
        <v>7</v>
      </c>
      <c r="I89" s="16" t="s">
        <v>24</v>
      </c>
      <c r="J89" s="14">
        <v>89</v>
      </c>
      <c r="K89" s="14">
        <v>21</v>
      </c>
      <c r="L89" s="14">
        <v>71.8</v>
      </c>
      <c r="M89" s="78">
        <v>6</v>
      </c>
      <c r="N89" s="115">
        <f>(J89/E89)</f>
        <v>0.98888888888888893</v>
      </c>
      <c r="O89" s="115">
        <f>(K89/F89)</f>
        <v>0.63063063063063074</v>
      </c>
      <c r="P89" s="7"/>
      <c r="Q89" s="7" t="s">
        <v>123</v>
      </c>
      <c r="S89" t="s">
        <v>264</v>
      </c>
    </row>
    <row r="90" spans="1:19" ht="15.75" x14ac:dyDescent="0.3">
      <c r="A90" s="110"/>
      <c r="B90" s="12"/>
      <c r="C90" s="9"/>
      <c r="D90" s="13"/>
      <c r="E90" s="14"/>
      <c r="F90" s="14"/>
      <c r="G90" s="14"/>
      <c r="H90" s="15"/>
      <c r="I90" s="16"/>
      <c r="J90" s="14"/>
      <c r="K90" s="14"/>
      <c r="L90" s="14"/>
      <c r="M90" s="43"/>
      <c r="N90" s="115"/>
      <c r="O90" s="115"/>
      <c r="P90" s="7"/>
      <c r="Q90" s="7"/>
    </row>
    <row r="91" spans="1:19" ht="15.75" x14ac:dyDescent="0.3">
      <c r="A91" s="110"/>
      <c r="B91" s="12"/>
      <c r="C91" s="9"/>
      <c r="D91" s="13"/>
      <c r="E91" s="14"/>
      <c r="F91" s="14"/>
      <c r="G91" s="14"/>
      <c r="H91" s="15"/>
      <c r="I91" s="16"/>
      <c r="J91" s="14"/>
      <c r="K91" s="14"/>
      <c r="L91" s="14"/>
      <c r="M91" s="43"/>
      <c r="N91" s="115"/>
      <c r="O91" s="115"/>
      <c r="P91" s="7"/>
      <c r="Q91" s="7"/>
    </row>
    <row r="92" spans="1:19" ht="15.75" x14ac:dyDescent="0.3">
      <c r="A92" s="172" t="s">
        <v>251</v>
      </c>
      <c r="B92" s="156" t="s">
        <v>65</v>
      </c>
      <c r="C92" s="9" t="s">
        <v>23</v>
      </c>
      <c r="D92" s="13">
        <v>28.1</v>
      </c>
      <c r="E92" s="14">
        <v>618</v>
      </c>
      <c r="F92" s="14">
        <v>379</v>
      </c>
      <c r="G92" s="14">
        <v>610</v>
      </c>
      <c r="H92" s="72">
        <v>8</v>
      </c>
      <c r="I92" s="16" t="s">
        <v>24</v>
      </c>
      <c r="J92" s="14">
        <v>2.41</v>
      </c>
      <c r="K92" s="14">
        <v>0.53400000000000003</v>
      </c>
      <c r="L92" s="14">
        <v>2.09</v>
      </c>
      <c r="M92" s="78">
        <v>7</v>
      </c>
      <c r="N92" s="115">
        <f>(J92/E92)</f>
        <v>3.8996763754045312E-3</v>
      </c>
      <c r="O92" s="115">
        <f>(K92/F92)</f>
        <v>1.4089709762532983E-3</v>
      </c>
      <c r="P92" s="7"/>
      <c r="Q92" s="7" t="s">
        <v>123</v>
      </c>
      <c r="S92" t="s">
        <v>264</v>
      </c>
    </row>
    <row r="93" spans="1:19" ht="15.75" x14ac:dyDescent="0.3">
      <c r="A93" s="172"/>
      <c r="B93" s="156"/>
      <c r="C93" s="9" t="s">
        <v>70</v>
      </c>
      <c r="D93" s="13">
        <v>280</v>
      </c>
      <c r="E93" s="14">
        <v>1100</v>
      </c>
      <c r="F93" s="14">
        <v>636</v>
      </c>
      <c r="G93" s="14">
        <v>1030</v>
      </c>
      <c r="H93" s="72">
        <v>7</v>
      </c>
      <c r="I93" s="16" t="s">
        <v>24</v>
      </c>
      <c r="J93" s="14">
        <v>0</v>
      </c>
      <c r="K93" s="14">
        <v>0</v>
      </c>
      <c r="L93" s="14">
        <v>0</v>
      </c>
      <c r="M93" s="78">
        <v>7</v>
      </c>
      <c r="N93" s="115"/>
      <c r="O93" s="115"/>
      <c r="P93" s="7"/>
      <c r="Q93" s="7"/>
      <c r="S93" t="s">
        <v>264</v>
      </c>
    </row>
    <row r="94" spans="1:19" ht="15.75" x14ac:dyDescent="0.3">
      <c r="A94" s="110"/>
      <c r="B94" s="12"/>
      <c r="C94" s="9"/>
      <c r="D94" s="13"/>
      <c r="E94" s="14"/>
      <c r="F94" s="14"/>
      <c r="G94" s="14"/>
      <c r="H94" s="15"/>
      <c r="I94" s="16"/>
      <c r="J94" s="14"/>
      <c r="K94" s="14"/>
      <c r="L94" s="14"/>
      <c r="M94" s="43"/>
      <c r="N94" s="115"/>
      <c r="O94" s="115"/>
      <c r="P94" s="7"/>
      <c r="Q94" s="7"/>
    </row>
    <row r="95" spans="1:19" ht="15.75" x14ac:dyDescent="0.3">
      <c r="A95" s="110"/>
      <c r="B95" s="12"/>
      <c r="C95" s="9"/>
      <c r="D95" s="13"/>
      <c r="E95" s="14"/>
      <c r="F95" s="14"/>
      <c r="G95" s="14"/>
      <c r="H95" s="15"/>
      <c r="I95" s="16"/>
      <c r="J95" s="14"/>
      <c r="K95" s="14"/>
      <c r="L95" s="14"/>
      <c r="M95" s="43"/>
      <c r="N95" s="115"/>
      <c r="O95" s="115"/>
      <c r="P95" s="7"/>
      <c r="Q95" s="7"/>
    </row>
    <row r="96" spans="1:19" ht="15.75" x14ac:dyDescent="0.3">
      <c r="A96" s="172" t="s">
        <v>252</v>
      </c>
      <c r="B96" s="156" t="s">
        <v>65</v>
      </c>
      <c r="C96" s="9" t="s">
        <v>23</v>
      </c>
      <c r="D96" s="13" t="s">
        <v>24</v>
      </c>
      <c r="E96" s="14">
        <v>0</v>
      </c>
      <c r="F96" s="14">
        <v>0</v>
      </c>
      <c r="G96" s="14">
        <v>0</v>
      </c>
      <c r="H96" s="72">
        <v>8</v>
      </c>
      <c r="I96" s="16" t="s">
        <v>24</v>
      </c>
      <c r="J96" s="14">
        <v>382</v>
      </c>
      <c r="K96" s="14">
        <v>47.8</v>
      </c>
      <c r="L96" s="14">
        <v>248</v>
      </c>
      <c r="M96" s="78">
        <v>8</v>
      </c>
      <c r="N96" s="115" t="s">
        <v>322</v>
      </c>
      <c r="O96" s="115" t="s">
        <v>322</v>
      </c>
      <c r="P96" s="7" t="s">
        <v>73</v>
      </c>
      <c r="Q96" s="7" t="s">
        <v>123</v>
      </c>
      <c r="S96" t="s">
        <v>264</v>
      </c>
    </row>
    <row r="97" spans="1:19" ht="15.75" x14ac:dyDescent="0.3">
      <c r="A97" s="172"/>
      <c r="B97" s="156"/>
      <c r="C97" s="9" t="s">
        <v>70</v>
      </c>
      <c r="D97" s="13" t="s">
        <v>24</v>
      </c>
      <c r="E97" s="14">
        <v>0</v>
      </c>
      <c r="F97" s="14">
        <v>0</v>
      </c>
      <c r="G97" s="14">
        <v>0</v>
      </c>
      <c r="H97" s="72">
        <v>7</v>
      </c>
      <c r="I97" s="16" t="s">
        <v>24</v>
      </c>
      <c r="J97" s="14">
        <v>0</v>
      </c>
      <c r="K97" s="14">
        <v>0</v>
      </c>
      <c r="L97" s="14">
        <v>0</v>
      </c>
      <c r="M97" s="78">
        <v>8</v>
      </c>
      <c r="N97" s="115"/>
      <c r="O97" s="115"/>
      <c r="P97" s="7"/>
      <c r="Q97" s="7"/>
      <c r="S97" t="s">
        <v>264</v>
      </c>
    </row>
    <row r="98" spans="1:19" ht="15.75" x14ac:dyDescent="0.3">
      <c r="A98" s="110"/>
      <c r="B98" s="12"/>
      <c r="C98" s="9"/>
      <c r="D98" s="13"/>
      <c r="E98" s="14"/>
      <c r="F98" s="14"/>
      <c r="G98" s="14"/>
      <c r="H98" s="15"/>
      <c r="I98" s="16"/>
      <c r="J98" s="14"/>
      <c r="K98" s="14"/>
      <c r="L98" s="14"/>
      <c r="M98" s="43"/>
      <c r="N98" s="115"/>
      <c r="O98" s="115"/>
      <c r="P98" s="7"/>
      <c r="Q98" s="7"/>
    </row>
    <row r="99" spans="1:19" ht="15.75" x14ac:dyDescent="0.3">
      <c r="A99" s="110"/>
      <c r="B99" s="12"/>
      <c r="C99" s="9"/>
      <c r="D99" s="13"/>
      <c r="E99" s="14"/>
      <c r="F99" s="14"/>
      <c r="G99" s="14"/>
      <c r="H99" s="15"/>
      <c r="I99" s="16"/>
      <c r="J99" s="14"/>
      <c r="K99" s="14"/>
      <c r="L99" s="14"/>
      <c r="M99" s="43"/>
      <c r="N99" s="115"/>
      <c r="O99" s="115"/>
      <c r="P99" s="7"/>
      <c r="Q99" s="7"/>
    </row>
    <row r="100" spans="1:19" ht="15.75" x14ac:dyDescent="0.3">
      <c r="A100" s="172" t="s">
        <v>253</v>
      </c>
      <c r="B100" s="156" t="s">
        <v>65</v>
      </c>
      <c r="C100" s="9" t="s">
        <v>23</v>
      </c>
      <c r="D100" s="13" t="s">
        <v>24</v>
      </c>
      <c r="E100" s="14">
        <v>111</v>
      </c>
      <c r="F100" s="14">
        <v>17.399999999999999</v>
      </c>
      <c r="G100" s="14">
        <v>82.1</v>
      </c>
      <c r="H100" s="72">
        <v>8</v>
      </c>
      <c r="I100" s="16" t="s">
        <v>24</v>
      </c>
      <c r="J100" s="14">
        <v>0</v>
      </c>
      <c r="K100" s="14">
        <v>0</v>
      </c>
      <c r="L100" s="14">
        <v>0</v>
      </c>
      <c r="M100" s="78">
        <v>8</v>
      </c>
      <c r="N100" s="115"/>
      <c r="O100" s="115"/>
      <c r="P100" s="7"/>
      <c r="Q100" s="7"/>
      <c r="S100" t="s">
        <v>264</v>
      </c>
    </row>
    <row r="101" spans="1:19" ht="15.75" x14ac:dyDescent="0.3">
      <c r="A101" s="172"/>
      <c r="B101" s="156"/>
      <c r="C101" s="9" t="s">
        <v>70</v>
      </c>
      <c r="D101" s="13" t="s">
        <v>24</v>
      </c>
      <c r="E101" s="14">
        <v>230</v>
      </c>
      <c r="F101" s="14">
        <v>91.9</v>
      </c>
      <c r="G101" s="14">
        <v>206</v>
      </c>
      <c r="H101" s="72">
        <v>7</v>
      </c>
      <c r="I101" s="16" t="s">
        <v>24</v>
      </c>
      <c r="J101" s="14">
        <v>15</v>
      </c>
      <c r="K101" s="14">
        <v>3.86</v>
      </c>
      <c r="L101" s="14">
        <v>14.1</v>
      </c>
      <c r="M101" s="78">
        <v>7</v>
      </c>
      <c r="N101" s="115">
        <f>(J101/E101)</f>
        <v>6.5217391304347824E-2</v>
      </c>
      <c r="O101" s="115">
        <f>(K101/F101)</f>
        <v>4.2002176278563653E-2</v>
      </c>
      <c r="P101" s="7"/>
      <c r="Q101" s="7" t="s">
        <v>123</v>
      </c>
      <c r="S101" t="s">
        <v>264</v>
      </c>
    </row>
    <row r="102" spans="1:19" ht="15.75" x14ac:dyDescent="0.3">
      <c r="A102" s="110"/>
      <c r="B102" s="12"/>
      <c r="C102" s="9"/>
      <c r="D102" s="13"/>
      <c r="E102" s="14"/>
      <c r="F102" s="14"/>
      <c r="G102" s="14"/>
      <c r="H102" s="15"/>
      <c r="I102" s="16"/>
      <c r="J102" s="14"/>
      <c r="K102" s="14"/>
      <c r="L102" s="14"/>
      <c r="M102" s="43"/>
      <c r="N102" s="115"/>
      <c r="O102" s="115"/>
      <c r="P102" s="7"/>
      <c r="Q102" s="7"/>
    </row>
    <row r="103" spans="1:19" ht="15.75" x14ac:dyDescent="0.3">
      <c r="A103" s="110"/>
      <c r="B103" s="12"/>
      <c r="C103" s="9"/>
      <c r="D103" s="13"/>
      <c r="E103" s="14"/>
      <c r="F103" s="14"/>
      <c r="G103" s="14"/>
      <c r="H103" s="15"/>
      <c r="I103" s="16"/>
      <c r="J103" s="14"/>
      <c r="K103" s="14"/>
      <c r="L103" s="14"/>
      <c r="M103" s="43"/>
      <c r="N103" s="115"/>
      <c r="O103" s="115"/>
      <c r="P103" s="7"/>
      <c r="Q103" s="7"/>
    </row>
    <row r="104" spans="1:19" ht="15.75" x14ac:dyDescent="0.3">
      <c r="A104" s="172" t="s">
        <v>254</v>
      </c>
      <c r="B104" s="156" t="s">
        <v>65</v>
      </c>
      <c r="C104" s="9" t="s">
        <v>23</v>
      </c>
      <c r="D104" s="13">
        <v>2620</v>
      </c>
      <c r="E104" s="14">
        <v>11000</v>
      </c>
      <c r="F104" s="14">
        <v>7400</v>
      </c>
      <c r="G104" s="14">
        <v>10800</v>
      </c>
      <c r="H104" s="72">
        <v>8</v>
      </c>
      <c r="I104" s="16" t="s">
        <v>24</v>
      </c>
      <c r="J104" s="14">
        <v>0</v>
      </c>
      <c r="K104" s="14">
        <v>0</v>
      </c>
      <c r="L104" s="14">
        <v>0</v>
      </c>
      <c r="M104" s="78">
        <v>8</v>
      </c>
      <c r="N104" s="115"/>
      <c r="O104" s="115"/>
      <c r="P104" s="7"/>
      <c r="Q104" s="7"/>
      <c r="S104" t="s">
        <v>264</v>
      </c>
    </row>
    <row r="105" spans="1:19" ht="15.75" x14ac:dyDescent="0.3">
      <c r="A105" s="172"/>
      <c r="B105" s="156"/>
      <c r="C105" s="9" t="s">
        <v>70</v>
      </c>
      <c r="D105" s="13">
        <v>2100</v>
      </c>
      <c r="E105" s="14">
        <v>15000</v>
      </c>
      <c r="F105" s="14">
        <v>5510</v>
      </c>
      <c r="G105" s="14">
        <v>12100</v>
      </c>
      <c r="H105" s="72">
        <v>7</v>
      </c>
      <c r="I105" s="16" t="s">
        <v>24</v>
      </c>
      <c r="J105" s="14">
        <v>56</v>
      </c>
      <c r="K105" s="14">
        <v>9.33</v>
      </c>
      <c r="L105" s="14">
        <v>42</v>
      </c>
      <c r="M105" s="78">
        <v>6</v>
      </c>
      <c r="N105" s="115">
        <f>(J105/E105)</f>
        <v>3.7333333333333333E-3</v>
      </c>
      <c r="O105" s="115">
        <f>(K105/F105)</f>
        <v>1.6932849364791288E-3</v>
      </c>
      <c r="P105" s="7"/>
      <c r="Q105" s="7" t="s">
        <v>123</v>
      </c>
      <c r="S105" t="s">
        <v>264</v>
      </c>
    </row>
    <row r="106" spans="1:19" ht="15.75" x14ac:dyDescent="0.3">
      <c r="A106" s="110"/>
      <c r="B106" s="12"/>
      <c r="C106" s="9"/>
      <c r="D106" s="13"/>
      <c r="E106" s="14"/>
      <c r="F106" s="14"/>
      <c r="G106" s="14"/>
      <c r="H106" s="15"/>
      <c r="I106" s="16"/>
      <c r="J106" s="14"/>
      <c r="K106" s="14"/>
      <c r="L106" s="14"/>
      <c r="M106" s="43"/>
      <c r="N106" s="115"/>
      <c r="O106" s="115"/>
      <c r="P106" s="7"/>
      <c r="Q106" s="7"/>
    </row>
    <row r="107" spans="1:19" ht="15.75" x14ac:dyDescent="0.3">
      <c r="A107" s="110"/>
      <c r="B107" s="12"/>
      <c r="C107" s="9"/>
      <c r="D107" s="13"/>
      <c r="E107" s="14"/>
      <c r="F107" s="14"/>
      <c r="G107" s="14"/>
      <c r="H107" s="15"/>
      <c r="I107" s="16"/>
      <c r="J107" s="14"/>
      <c r="K107" s="14"/>
      <c r="L107" s="14"/>
      <c r="M107" s="43"/>
      <c r="N107" s="115"/>
      <c r="O107" s="115"/>
      <c r="P107" s="7"/>
      <c r="Q107" s="7"/>
    </row>
    <row r="108" spans="1:19" ht="15.75" x14ac:dyDescent="0.3">
      <c r="A108" s="172" t="s">
        <v>255</v>
      </c>
      <c r="B108" s="156" t="s">
        <v>65</v>
      </c>
      <c r="C108" s="9" t="s">
        <v>23</v>
      </c>
      <c r="D108" s="13" t="s">
        <v>24</v>
      </c>
      <c r="E108" s="14">
        <v>0</v>
      </c>
      <c r="F108" s="14">
        <v>0</v>
      </c>
      <c r="G108" s="14">
        <v>0</v>
      </c>
      <c r="H108" s="72">
        <v>8</v>
      </c>
      <c r="I108" s="16" t="s">
        <v>24</v>
      </c>
      <c r="J108" s="14">
        <v>0</v>
      </c>
      <c r="K108" s="14">
        <v>0</v>
      </c>
      <c r="L108" s="14">
        <v>0</v>
      </c>
      <c r="M108" s="78">
        <v>8</v>
      </c>
      <c r="N108" s="115"/>
      <c r="O108" s="115"/>
      <c r="P108" s="7"/>
      <c r="Q108" s="7" t="s">
        <v>123</v>
      </c>
      <c r="S108" t="s">
        <v>264</v>
      </c>
    </row>
    <row r="109" spans="1:19" ht="15.75" x14ac:dyDescent="0.3">
      <c r="A109" s="172"/>
      <c r="B109" s="156"/>
      <c r="C109" s="9" t="s">
        <v>70</v>
      </c>
      <c r="D109" s="13" t="s">
        <v>24</v>
      </c>
      <c r="E109" s="14">
        <v>23</v>
      </c>
      <c r="F109" s="14">
        <v>3.29</v>
      </c>
      <c r="G109" s="14">
        <v>16.100000000000001</v>
      </c>
      <c r="H109" s="72">
        <v>7</v>
      </c>
      <c r="I109" s="16" t="s">
        <v>24</v>
      </c>
      <c r="J109" s="14">
        <v>0</v>
      </c>
      <c r="K109" s="14">
        <v>0</v>
      </c>
      <c r="L109" s="14">
        <v>0</v>
      </c>
      <c r="M109" s="78">
        <v>8</v>
      </c>
      <c r="N109" s="115"/>
      <c r="O109" s="115"/>
      <c r="P109" s="7"/>
      <c r="Q109" s="7"/>
      <c r="S109" t="s">
        <v>264</v>
      </c>
    </row>
    <row r="110" spans="1:19" ht="15.75" x14ac:dyDescent="0.3">
      <c r="A110" s="110"/>
      <c r="B110" s="12"/>
      <c r="C110" s="9"/>
      <c r="D110" s="13"/>
      <c r="E110" s="14"/>
      <c r="F110" s="14"/>
      <c r="G110" s="14"/>
      <c r="H110" s="15"/>
      <c r="I110" s="16"/>
      <c r="J110" s="14"/>
      <c r="K110" s="14"/>
      <c r="L110" s="14"/>
      <c r="M110" s="43"/>
      <c r="N110" s="115"/>
      <c r="O110" s="115"/>
      <c r="P110" s="7"/>
      <c r="Q110" s="7"/>
    </row>
    <row r="111" spans="1:19" ht="15.75" x14ac:dyDescent="0.3">
      <c r="A111" s="110"/>
      <c r="B111" s="12"/>
      <c r="C111" s="9"/>
      <c r="D111" s="13"/>
      <c r="E111" s="14"/>
      <c r="F111" s="14"/>
      <c r="G111" s="14"/>
      <c r="H111" s="15"/>
      <c r="I111" s="16"/>
      <c r="J111" s="14"/>
      <c r="K111" s="14"/>
      <c r="L111" s="14"/>
      <c r="M111" s="43"/>
      <c r="N111" s="115"/>
      <c r="O111" s="115"/>
      <c r="P111" s="7"/>
      <c r="Q111" s="7"/>
    </row>
    <row r="112" spans="1:19" ht="15.75" x14ac:dyDescent="0.3">
      <c r="A112" s="172" t="s">
        <v>256</v>
      </c>
      <c r="B112" s="156" t="s">
        <v>65</v>
      </c>
      <c r="C112" s="9" t="s">
        <v>23</v>
      </c>
      <c r="D112" s="13" t="s">
        <v>24</v>
      </c>
      <c r="E112" s="14">
        <v>12.5</v>
      </c>
      <c r="F112" s="14">
        <v>1.75</v>
      </c>
      <c r="G112" s="14">
        <v>8.65</v>
      </c>
      <c r="H112" s="72">
        <v>8</v>
      </c>
      <c r="I112" s="16" t="s">
        <v>24</v>
      </c>
      <c r="J112" s="14">
        <v>0</v>
      </c>
      <c r="K112" s="14">
        <v>0</v>
      </c>
      <c r="L112" s="14">
        <v>0</v>
      </c>
      <c r="M112" s="78">
        <v>8</v>
      </c>
      <c r="N112" s="115"/>
      <c r="O112" s="115"/>
      <c r="P112" s="7"/>
      <c r="Q112" s="7" t="s">
        <v>123</v>
      </c>
      <c r="S112" t="s">
        <v>264</v>
      </c>
    </row>
    <row r="113" spans="1:19" ht="15.75" x14ac:dyDescent="0.3">
      <c r="A113" s="172"/>
      <c r="B113" s="156"/>
      <c r="C113" s="9" t="s">
        <v>70</v>
      </c>
      <c r="D113" s="13" t="s">
        <v>24</v>
      </c>
      <c r="E113" s="14">
        <v>9.1</v>
      </c>
      <c r="F113" s="14">
        <v>1.3</v>
      </c>
      <c r="G113" s="14">
        <v>6.37</v>
      </c>
      <c r="H113" s="72">
        <v>7</v>
      </c>
      <c r="I113" s="16" t="s">
        <v>24</v>
      </c>
      <c r="J113" s="14">
        <v>0</v>
      </c>
      <c r="K113" s="14">
        <v>0</v>
      </c>
      <c r="L113" s="14">
        <v>0</v>
      </c>
      <c r="M113" s="78">
        <v>8</v>
      </c>
      <c r="N113" s="115"/>
      <c r="O113" s="115"/>
      <c r="P113" s="7"/>
      <c r="Q113" s="7"/>
      <c r="S113" t="s">
        <v>264</v>
      </c>
    </row>
    <row r="114" spans="1:19" ht="15.75" x14ac:dyDescent="0.3">
      <c r="A114" s="110"/>
      <c r="B114" s="12"/>
      <c r="C114" s="9"/>
      <c r="D114" s="13"/>
      <c r="E114" s="14"/>
      <c r="F114" s="14"/>
      <c r="G114" s="14"/>
      <c r="H114" s="15"/>
      <c r="I114" s="16"/>
      <c r="J114" s="14"/>
      <c r="K114" s="14"/>
      <c r="L114" s="14"/>
      <c r="M114" s="43"/>
      <c r="N114" s="115"/>
      <c r="O114" s="115"/>
      <c r="P114" s="7"/>
      <c r="Q114" s="7"/>
    </row>
    <row r="115" spans="1:19" ht="15.75" x14ac:dyDescent="0.3">
      <c r="A115" s="110"/>
      <c r="B115" s="12"/>
      <c r="C115" s="9"/>
      <c r="D115" s="13"/>
      <c r="E115" s="14"/>
      <c r="F115" s="14"/>
      <c r="G115" s="14"/>
      <c r="H115" s="15"/>
      <c r="I115" s="16"/>
      <c r="J115" s="14"/>
      <c r="K115" s="14"/>
      <c r="L115" s="14"/>
      <c r="M115" s="43"/>
      <c r="N115" s="115"/>
      <c r="O115" s="115"/>
      <c r="P115" s="7"/>
      <c r="Q115" s="7"/>
    </row>
    <row r="116" spans="1:19" ht="15.75" x14ac:dyDescent="0.3">
      <c r="A116" s="172" t="s">
        <v>257</v>
      </c>
      <c r="B116" s="156" t="s">
        <v>65</v>
      </c>
      <c r="C116" s="9" t="s">
        <v>23</v>
      </c>
      <c r="D116" s="13">
        <v>15.3</v>
      </c>
      <c r="E116" s="14">
        <v>204</v>
      </c>
      <c r="F116" s="14">
        <v>102</v>
      </c>
      <c r="G116" s="14">
        <v>194</v>
      </c>
      <c r="H116" s="72">
        <v>8</v>
      </c>
      <c r="I116" s="16" t="s">
        <v>24</v>
      </c>
      <c r="J116" s="14">
        <v>0</v>
      </c>
      <c r="K116" s="14">
        <v>0</v>
      </c>
      <c r="L116" s="14">
        <v>0</v>
      </c>
      <c r="M116" s="78">
        <v>8</v>
      </c>
      <c r="N116" s="115"/>
      <c r="O116" s="115"/>
      <c r="P116" s="7"/>
      <c r="Q116" s="7" t="s">
        <v>123</v>
      </c>
      <c r="S116" t="s">
        <v>264</v>
      </c>
    </row>
    <row r="117" spans="1:19" ht="15.75" x14ac:dyDescent="0.3">
      <c r="A117" s="172"/>
      <c r="B117" s="156"/>
      <c r="C117" s="9" t="s">
        <v>70</v>
      </c>
      <c r="D117" s="13">
        <v>58</v>
      </c>
      <c r="E117" s="14">
        <v>170</v>
      </c>
      <c r="F117" s="14">
        <v>93.4</v>
      </c>
      <c r="G117" s="14">
        <v>155</v>
      </c>
      <c r="H117" s="72">
        <v>7</v>
      </c>
      <c r="I117" s="16" t="s">
        <v>24</v>
      </c>
      <c r="J117" s="14">
        <v>0</v>
      </c>
      <c r="K117" s="14">
        <v>0</v>
      </c>
      <c r="L117" s="14">
        <v>0</v>
      </c>
      <c r="M117" s="78">
        <v>8</v>
      </c>
      <c r="N117" s="115"/>
      <c r="O117" s="115"/>
      <c r="P117" s="7"/>
      <c r="Q117" s="7" t="s">
        <v>123</v>
      </c>
      <c r="S117" t="s">
        <v>264</v>
      </c>
    </row>
    <row r="118" spans="1:19" ht="15.75" x14ac:dyDescent="0.3">
      <c r="A118" s="110"/>
      <c r="B118" s="12"/>
      <c r="C118" s="9"/>
      <c r="D118" s="13"/>
      <c r="E118" s="14"/>
      <c r="F118" s="14"/>
      <c r="G118" s="14"/>
      <c r="H118" s="15"/>
      <c r="I118" s="16"/>
      <c r="J118" s="14"/>
      <c r="K118" s="14"/>
      <c r="L118" s="14"/>
      <c r="M118" s="43"/>
      <c r="N118" s="115"/>
      <c r="O118" s="115"/>
      <c r="P118" s="7"/>
      <c r="Q118" s="7"/>
    </row>
    <row r="119" spans="1:19" ht="15.75" x14ac:dyDescent="0.3">
      <c r="A119" s="110"/>
      <c r="B119" s="12"/>
      <c r="C119" s="9"/>
      <c r="D119" s="13"/>
      <c r="E119" s="14"/>
      <c r="F119" s="14"/>
      <c r="G119" s="14"/>
      <c r="H119" s="15"/>
      <c r="I119" s="16"/>
      <c r="J119" s="14"/>
      <c r="K119" s="14"/>
      <c r="L119" s="14"/>
      <c r="M119" s="43"/>
      <c r="N119" s="115"/>
      <c r="O119" s="115"/>
      <c r="P119" s="7"/>
      <c r="Q119" s="7"/>
    </row>
    <row r="120" spans="1:19" ht="15.75" x14ac:dyDescent="0.3">
      <c r="A120" s="172" t="s">
        <v>258</v>
      </c>
      <c r="B120" s="156" t="s">
        <v>65</v>
      </c>
      <c r="C120" s="9" t="s">
        <v>23</v>
      </c>
      <c r="D120" s="13" t="s">
        <v>24</v>
      </c>
      <c r="E120" s="14">
        <v>0</v>
      </c>
      <c r="F120" s="14">
        <v>0</v>
      </c>
      <c r="G120" s="14">
        <v>0</v>
      </c>
      <c r="H120" s="72">
        <v>8</v>
      </c>
      <c r="I120" s="16" t="s">
        <v>24</v>
      </c>
      <c r="J120" s="14">
        <v>0</v>
      </c>
      <c r="K120" s="14">
        <v>0</v>
      </c>
      <c r="L120" s="14">
        <v>0</v>
      </c>
      <c r="M120" s="78">
        <v>8</v>
      </c>
      <c r="N120" s="115"/>
      <c r="O120" s="115"/>
      <c r="P120" s="7"/>
      <c r="Q120" s="7"/>
      <c r="S120" t="s">
        <v>264</v>
      </c>
    </row>
    <row r="121" spans="1:19" ht="15.75" x14ac:dyDescent="0.3">
      <c r="A121" s="172"/>
      <c r="B121" s="156"/>
      <c r="C121" s="9" t="s">
        <v>70</v>
      </c>
      <c r="D121" s="13" t="s">
        <v>24</v>
      </c>
      <c r="E121" s="14">
        <v>53</v>
      </c>
      <c r="F121" s="14">
        <v>7.57</v>
      </c>
      <c r="G121" s="14">
        <v>37.1</v>
      </c>
      <c r="H121" s="72">
        <v>7</v>
      </c>
      <c r="I121" s="16" t="s">
        <v>24</v>
      </c>
      <c r="J121" s="14">
        <v>13</v>
      </c>
      <c r="K121" s="14">
        <v>1.86</v>
      </c>
      <c r="L121" s="14">
        <v>9.1</v>
      </c>
      <c r="M121" s="78">
        <v>7</v>
      </c>
      <c r="N121" s="115">
        <f>(J121/E121)</f>
        <v>0.24528301886792453</v>
      </c>
      <c r="O121" s="115">
        <f>(K121/F121)</f>
        <v>0.24570673712021138</v>
      </c>
      <c r="P121" s="7"/>
      <c r="Q121" s="7" t="s">
        <v>123</v>
      </c>
      <c r="S121" t="s">
        <v>264</v>
      </c>
    </row>
    <row r="122" spans="1:19" ht="15.75" x14ac:dyDescent="0.3">
      <c r="A122" s="110"/>
      <c r="B122" s="12"/>
      <c r="C122" s="9"/>
      <c r="D122" s="13"/>
      <c r="E122" s="14"/>
      <c r="F122" s="14"/>
      <c r="G122" s="14"/>
      <c r="H122" s="15"/>
      <c r="I122" s="16"/>
      <c r="J122" s="14"/>
      <c r="K122" s="14"/>
      <c r="L122" s="14"/>
      <c r="M122" s="43"/>
      <c r="N122" s="115"/>
      <c r="O122" s="115"/>
      <c r="P122" s="7"/>
      <c r="Q122" s="7"/>
    </row>
    <row r="123" spans="1:19" ht="15.75" x14ac:dyDescent="0.3">
      <c r="A123" s="110"/>
      <c r="B123" s="12"/>
      <c r="C123" s="9"/>
      <c r="D123" s="13"/>
      <c r="E123" s="14"/>
      <c r="F123" s="14"/>
      <c r="G123" s="14"/>
      <c r="H123" s="15"/>
      <c r="I123" s="16"/>
      <c r="J123" s="14"/>
      <c r="K123" s="14"/>
      <c r="L123" s="14"/>
      <c r="M123" s="43"/>
      <c r="N123" s="115"/>
      <c r="O123" s="115"/>
      <c r="P123" s="7"/>
      <c r="Q123" s="7"/>
    </row>
    <row r="124" spans="1:19" ht="15.75" x14ac:dyDescent="0.3">
      <c r="A124" s="172" t="s">
        <v>72</v>
      </c>
      <c r="B124" s="156" t="s">
        <v>65</v>
      </c>
      <c r="C124" s="9" t="s">
        <v>23</v>
      </c>
      <c r="D124" s="13" t="s">
        <v>24</v>
      </c>
      <c r="E124" s="14">
        <v>8.08</v>
      </c>
      <c r="F124" s="14">
        <v>1.01</v>
      </c>
      <c r="G124" s="14">
        <v>5.25</v>
      </c>
      <c r="H124" s="72">
        <v>8</v>
      </c>
      <c r="I124" s="16" t="s">
        <v>24</v>
      </c>
      <c r="J124" s="14">
        <v>48</v>
      </c>
      <c r="K124" s="14">
        <v>6.99</v>
      </c>
      <c r="L124" s="14">
        <v>34</v>
      </c>
      <c r="M124" s="78">
        <v>8</v>
      </c>
      <c r="N124" s="115">
        <f t="shared" ref="N124:N125" si="0">(J124/E124)</f>
        <v>5.9405940594059405</v>
      </c>
      <c r="O124" s="115">
        <f t="shared" ref="O124:O125" si="1">(K124/F124)</f>
        <v>6.9207920792079207</v>
      </c>
      <c r="P124" t="s">
        <v>389</v>
      </c>
      <c r="Q124" s="7" t="s">
        <v>123</v>
      </c>
      <c r="S124" t="s">
        <v>264</v>
      </c>
    </row>
    <row r="125" spans="1:19" ht="15.75" x14ac:dyDescent="0.3">
      <c r="A125" s="172"/>
      <c r="B125" s="156"/>
      <c r="C125" s="9" t="s">
        <v>70</v>
      </c>
      <c r="D125" s="13" t="s">
        <v>24</v>
      </c>
      <c r="E125" s="14">
        <v>9</v>
      </c>
      <c r="F125" s="14">
        <v>3.04</v>
      </c>
      <c r="G125" s="14">
        <v>8.43</v>
      </c>
      <c r="H125" s="72">
        <v>7</v>
      </c>
      <c r="I125" s="16" t="s">
        <v>24</v>
      </c>
      <c r="J125" s="14">
        <v>5.8</v>
      </c>
      <c r="K125" s="14">
        <v>0.72499999999999998</v>
      </c>
      <c r="L125" s="14">
        <v>3.77</v>
      </c>
      <c r="M125" s="78">
        <v>8</v>
      </c>
      <c r="N125" s="115">
        <f t="shared" si="0"/>
        <v>0.64444444444444438</v>
      </c>
      <c r="O125" s="115">
        <f t="shared" si="1"/>
        <v>0.23848684210526314</v>
      </c>
      <c r="P125" s="7"/>
      <c r="Q125" s="7"/>
      <c r="S125" t="s">
        <v>264</v>
      </c>
    </row>
    <row r="126" spans="1:19" ht="15.75" x14ac:dyDescent="0.3">
      <c r="A126" s="110"/>
      <c r="B126" s="12"/>
      <c r="C126" s="9"/>
      <c r="D126" s="13"/>
      <c r="E126" s="14"/>
      <c r="F126" s="14"/>
      <c r="G126" s="14"/>
      <c r="H126" s="15"/>
      <c r="I126" s="16"/>
      <c r="J126" s="14"/>
      <c r="K126" s="14"/>
      <c r="L126" s="14"/>
      <c r="M126" s="43"/>
      <c r="N126" s="115"/>
      <c r="O126" s="115"/>
      <c r="P126" s="7"/>
      <c r="Q126" s="7"/>
    </row>
    <row r="127" spans="1:19" ht="15.75" x14ac:dyDescent="0.3">
      <c r="A127" s="110"/>
      <c r="B127" s="12"/>
      <c r="C127" s="9"/>
      <c r="D127" s="13"/>
      <c r="E127" s="14"/>
      <c r="F127" s="14"/>
      <c r="G127" s="14"/>
      <c r="H127" s="15"/>
      <c r="I127" s="16"/>
      <c r="J127" s="14"/>
      <c r="K127" s="14"/>
      <c r="L127" s="14"/>
      <c r="M127" s="43"/>
      <c r="N127" s="115"/>
      <c r="O127" s="115"/>
      <c r="P127" s="7"/>
      <c r="Q127" s="7"/>
    </row>
    <row r="128" spans="1:19" ht="15.75" x14ac:dyDescent="0.3">
      <c r="A128" s="172" t="s">
        <v>259</v>
      </c>
      <c r="B128" s="156" t="s">
        <v>65</v>
      </c>
      <c r="C128" s="9" t="s">
        <v>23</v>
      </c>
      <c r="D128" s="13" t="s">
        <v>24</v>
      </c>
      <c r="E128" s="14">
        <v>51100</v>
      </c>
      <c r="F128" s="14">
        <v>6390</v>
      </c>
      <c r="G128" s="14">
        <v>33200</v>
      </c>
      <c r="H128" s="72">
        <v>8</v>
      </c>
      <c r="I128" s="16" t="s">
        <v>24</v>
      </c>
      <c r="J128" s="14">
        <v>119000</v>
      </c>
      <c r="K128" s="14">
        <v>14900</v>
      </c>
      <c r="L128" s="14">
        <v>77300</v>
      </c>
      <c r="M128" s="78">
        <v>8</v>
      </c>
      <c r="N128" s="115">
        <f t="shared" ref="N128:N129" si="2">(J128/E128)</f>
        <v>2.3287671232876712</v>
      </c>
      <c r="O128" s="115">
        <f t="shared" ref="O128:O129" si="3">(K128/F128)</f>
        <v>2.3317683881064162</v>
      </c>
      <c r="P128" s="7" t="s">
        <v>123</v>
      </c>
      <c r="Q128" s="7" t="s">
        <v>123</v>
      </c>
      <c r="S128" t="s">
        <v>264</v>
      </c>
    </row>
    <row r="129" spans="1:19" ht="15.75" x14ac:dyDescent="0.3">
      <c r="A129" s="172"/>
      <c r="B129" s="156"/>
      <c r="C129" s="9" t="s">
        <v>70</v>
      </c>
      <c r="D129" s="13" t="s">
        <v>24</v>
      </c>
      <c r="E129" s="14">
        <v>380</v>
      </c>
      <c r="F129" s="14">
        <v>107</v>
      </c>
      <c r="G129" s="14">
        <v>377</v>
      </c>
      <c r="H129" s="72">
        <v>7</v>
      </c>
      <c r="I129" s="16" t="s">
        <v>24</v>
      </c>
      <c r="J129" s="14">
        <v>550</v>
      </c>
      <c r="K129" s="14">
        <v>184</v>
      </c>
      <c r="L129" s="14">
        <v>526</v>
      </c>
      <c r="M129" s="78">
        <v>8</v>
      </c>
      <c r="N129" s="115">
        <f t="shared" si="2"/>
        <v>1.4473684210526316</v>
      </c>
      <c r="O129" s="115">
        <f t="shared" si="3"/>
        <v>1.719626168224299</v>
      </c>
      <c r="P129" s="7" t="s">
        <v>123</v>
      </c>
      <c r="Q129" s="7" t="s">
        <v>123</v>
      </c>
      <c r="S129" t="s">
        <v>264</v>
      </c>
    </row>
    <row r="130" spans="1:19" ht="15.75" x14ac:dyDescent="0.3">
      <c r="A130" s="110"/>
      <c r="B130" s="12"/>
      <c r="C130" s="9"/>
      <c r="D130" s="13"/>
      <c r="E130" s="14"/>
      <c r="F130" s="14"/>
      <c r="G130" s="14"/>
      <c r="H130" s="15"/>
      <c r="I130" s="16"/>
      <c r="J130" s="14"/>
      <c r="K130" s="14"/>
      <c r="L130" s="14"/>
      <c r="M130" s="43"/>
      <c r="N130" s="115"/>
      <c r="O130" s="115"/>
      <c r="P130" s="7"/>
      <c r="Q130" s="7"/>
    </row>
    <row r="131" spans="1:19" ht="15.75" x14ac:dyDescent="0.3">
      <c r="A131" s="110"/>
      <c r="B131" s="12"/>
      <c r="C131" s="9"/>
      <c r="D131" s="13"/>
      <c r="E131" s="14"/>
      <c r="F131" s="14"/>
      <c r="G131" s="14"/>
      <c r="H131" s="15"/>
      <c r="I131" s="16"/>
      <c r="J131" s="14"/>
      <c r="K131" s="14"/>
      <c r="L131" s="14"/>
      <c r="M131" s="43"/>
      <c r="N131" s="115"/>
      <c r="O131" s="115"/>
      <c r="P131" s="7"/>
      <c r="Q131" s="7"/>
    </row>
    <row r="132" spans="1:19" ht="15.75" x14ac:dyDescent="0.3">
      <c r="A132" s="172" t="s">
        <v>260</v>
      </c>
      <c r="B132" s="156" t="s">
        <v>65</v>
      </c>
      <c r="C132" s="9" t="s">
        <v>23</v>
      </c>
      <c r="D132" s="13">
        <v>1300</v>
      </c>
      <c r="E132" s="14">
        <v>124000</v>
      </c>
      <c r="F132" s="14">
        <v>41700</v>
      </c>
      <c r="G132" s="14">
        <v>124000</v>
      </c>
      <c r="H132" s="72">
        <v>8</v>
      </c>
      <c r="I132" s="16" t="s">
        <v>24</v>
      </c>
      <c r="J132" s="14">
        <v>2140</v>
      </c>
      <c r="K132" s="14">
        <v>624</v>
      </c>
      <c r="L132" s="14">
        <v>1970</v>
      </c>
      <c r="M132" s="78">
        <v>7</v>
      </c>
      <c r="N132" s="115">
        <f t="shared" ref="N132:N133" si="4">(J132/E132)</f>
        <v>1.7258064516129032E-2</v>
      </c>
      <c r="O132" s="115">
        <f t="shared" ref="O132:O133" si="5">(K132/F132)</f>
        <v>1.4964028776978418E-2</v>
      </c>
      <c r="P132" s="7"/>
      <c r="Q132" s="7" t="s">
        <v>123</v>
      </c>
      <c r="S132" t="s">
        <v>264</v>
      </c>
    </row>
    <row r="133" spans="1:19" ht="15.75" x14ac:dyDescent="0.3">
      <c r="A133" s="172"/>
      <c r="B133" s="156"/>
      <c r="C133" s="9" t="s">
        <v>70</v>
      </c>
      <c r="D133" s="13">
        <v>59000</v>
      </c>
      <c r="E133" s="14">
        <v>150000</v>
      </c>
      <c r="F133" s="14">
        <v>93000</v>
      </c>
      <c r="G133" s="14">
        <v>138000</v>
      </c>
      <c r="H133" s="72">
        <v>7</v>
      </c>
      <c r="I133" s="16" t="s">
        <v>24</v>
      </c>
      <c r="J133" s="14">
        <v>2200</v>
      </c>
      <c r="K133" s="14">
        <v>720</v>
      </c>
      <c r="L133" s="14">
        <v>2110</v>
      </c>
      <c r="M133" s="78">
        <v>7</v>
      </c>
      <c r="N133" s="115">
        <f t="shared" si="4"/>
        <v>1.4666666666666666E-2</v>
      </c>
      <c r="O133" s="115">
        <f t="shared" si="5"/>
        <v>7.7419354838709677E-3</v>
      </c>
      <c r="P133" s="7"/>
      <c r="Q133" s="7" t="s">
        <v>123</v>
      </c>
      <c r="S133" t="s">
        <v>264</v>
      </c>
    </row>
    <row r="134" spans="1:19" ht="15.75" x14ac:dyDescent="0.3">
      <c r="A134" s="110"/>
      <c r="B134" s="12"/>
      <c r="C134" s="9"/>
      <c r="D134" s="13"/>
      <c r="E134" s="14"/>
      <c r="F134" s="14"/>
      <c r="G134" s="14"/>
      <c r="H134" s="15"/>
      <c r="I134" s="16"/>
      <c r="J134" s="14"/>
      <c r="K134" s="14"/>
      <c r="L134" s="14"/>
      <c r="M134" s="43"/>
      <c r="N134" s="115"/>
      <c r="O134" s="115"/>
      <c r="P134" s="7"/>
      <c r="Q134" s="7"/>
    </row>
    <row r="135" spans="1:19" ht="15.75" x14ac:dyDescent="0.3">
      <c r="A135" s="110"/>
      <c r="B135" s="12"/>
      <c r="C135" s="9"/>
      <c r="D135" s="13"/>
      <c r="E135" s="14"/>
      <c r="F135" s="14"/>
      <c r="G135" s="14"/>
      <c r="H135" s="15"/>
      <c r="I135" s="16"/>
      <c r="J135" s="14"/>
      <c r="K135" s="14"/>
      <c r="L135" s="14"/>
      <c r="M135" s="43"/>
      <c r="N135" s="115"/>
      <c r="O135" s="115"/>
      <c r="P135" s="7"/>
      <c r="Q135" s="7"/>
    </row>
    <row r="136" spans="1:19" ht="15.75" x14ac:dyDescent="0.3">
      <c r="A136" s="172" t="s">
        <v>261</v>
      </c>
      <c r="B136" s="156" t="s">
        <v>65</v>
      </c>
      <c r="C136" s="9" t="s">
        <v>23</v>
      </c>
      <c r="D136" s="13" t="s">
        <v>24</v>
      </c>
      <c r="E136" s="14">
        <v>0</v>
      </c>
      <c r="F136" s="14">
        <v>0</v>
      </c>
      <c r="G136" s="14">
        <v>0</v>
      </c>
      <c r="H136" s="72">
        <v>8</v>
      </c>
      <c r="I136" s="16" t="s">
        <v>24</v>
      </c>
      <c r="J136" s="14">
        <v>0</v>
      </c>
      <c r="K136" s="14">
        <v>0</v>
      </c>
      <c r="L136" s="14">
        <v>0</v>
      </c>
      <c r="M136" s="78">
        <v>8</v>
      </c>
      <c r="N136" s="115"/>
      <c r="O136" s="115"/>
      <c r="P136" s="7"/>
      <c r="Q136" s="7" t="s">
        <v>123</v>
      </c>
      <c r="S136" t="s">
        <v>264</v>
      </c>
    </row>
    <row r="137" spans="1:19" ht="15.75" x14ac:dyDescent="0.3">
      <c r="A137" s="172"/>
      <c r="B137" s="156"/>
      <c r="C137" s="9" t="s">
        <v>70</v>
      </c>
      <c r="D137" s="13" t="s">
        <v>24</v>
      </c>
      <c r="E137" s="14">
        <v>0</v>
      </c>
      <c r="F137" s="14">
        <v>0</v>
      </c>
      <c r="G137" s="14">
        <v>0</v>
      </c>
      <c r="H137" s="72">
        <v>7</v>
      </c>
      <c r="I137" s="16" t="s">
        <v>24</v>
      </c>
      <c r="J137" s="14">
        <v>0</v>
      </c>
      <c r="K137" s="14">
        <v>0</v>
      </c>
      <c r="L137" s="14">
        <v>0</v>
      </c>
      <c r="M137" s="78">
        <v>8</v>
      </c>
      <c r="N137" s="115"/>
      <c r="O137" s="115"/>
      <c r="P137" s="7"/>
      <c r="Q137" s="7"/>
      <c r="S137" t="s">
        <v>264</v>
      </c>
    </row>
    <row r="138" spans="1:19" ht="15.75" x14ac:dyDescent="0.3">
      <c r="A138" s="110"/>
      <c r="B138" s="12"/>
      <c r="C138" s="9"/>
      <c r="D138" s="13"/>
      <c r="E138" s="14"/>
      <c r="F138" s="14"/>
      <c r="G138" s="14"/>
      <c r="H138" s="72"/>
      <c r="I138" s="16"/>
      <c r="J138" s="14"/>
      <c r="K138" s="14"/>
      <c r="L138" s="14"/>
      <c r="M138" s="78"/>
      <c r="N138" s="115"/>
      <c r="O138" s="115"/>
      <c r="P138" s="7"/>
      <c r="Q138" s="7"/>
    </row>
    <row r="139" spans="1:19" ht="15.75" x14ac:dyDescent="0.3">
      <c r="A139" s="110"/>
      <c r="B139" s="12"/>
      <c r="C139" s="9"/>
      <c r="D139" s="13"/>
      <c r="E139" s="14"/>
      <c r="F139" s="14"/>
      <c r="G139" s="14"/>
      <c r="H139" s="15"/>
      <c r="I139" s="16"/>
      <c r="J139" s="14"/>
      <c r="K139" s="14"/>
      <c r="L139" s="14"/>
      <c r="M139" s="43"/>
      <c r="N139" s="115"/>
      <c r="O139" s="115"/>
      <c r="P139" s="7"/>
      <c r="Q139" s="7"/>
    </row>
    <row r="140" spans="1:19" ht="15.75" x14ac:dyDescent="0.3">
      <c r="A140" s="172" t="s">
        <v>262</v>
      </c>
      <c r="B140" s="156" t="s">
        <v>65</v>
      </c>
      <c r="C140" s="9" t="s">
        <v>23</v>
      </c>
      <c r="D140" s="13" t="s">
        <v>24</v>
      </c>
      <c r="E140" s="14">
        <v>2070</v>
      </c>
      <c r="F140" s="14">
        <v>298</v>
      </c>
      <c r="G140" s="14">
        <v>1460</v>
      </c>
      <c r="H140" s="72">
        <v>8</v>
      </c>
      <c r="I140" s="16" t="s">
        <v>24</v>
      </c>
      <c r="J140" s="14">
        <v>0</v>
      </c>
      <c r="K140" s="14">
        <v>0</v>
      </c>
      <c r="L140" s="14">
        <v>0</v>
      </c>
      <c r="M140" s="78">
        <v>8</v>
      </c>
      <c r="N140" s="115"/>
      <c r="O140" s="115"/>
      <c r="P140" s="7"/>
      <c r="Q140" s="7"/>
      <c r="S140" t="s">
        <v>264</v>
      </c>
    </row>
    <row r="141" spans="1:19" ht="15.75" x14ac:dyDescent="0.3">
      <c r="A141" s="172"/>
      <c r="B141" s="156"/>
      <c r="C141" s="9" t="s">
        <v>70</v>
      </c>
      <c r="D141" s="13" t="s">
        <v>24</v>
      </c>
      <c r="E141" s="14">
        <v>470</v>
      </c>
      <c r="F141" s="14">
        <v>199</v>
      </c>
      <c r="G141" s="14">
        <v>455</v>
      </c>
      <c r="H141" s="72">
        <v>7</v>
      </c>
      <c r="I141" s="16" t="s">
        <v>24</v>
      </c>
      <c r="J141" s="14">
        <v>0</v>
      </c>
      <c r="K141" s="14">
        <v>0</v>
      </c>
      <c r="L141" s="14">
        <v>0</v>
      </c>
      <c r="M141" s="78">
        <v>6</v>
      </c>
      <c r="N141" s="115"/>
      <c r="O141" s="115"/>
      <c r="P141" s="7"/>
      <c r="Q141" s="7" t="s">
        <v>123</v>
      </c>
      <c r="S141" t="s">
        <v>264</v>
      </c>
    </row>
    <row r="142" spans="1:19" ht="15.75" x14ac:dyDescent="0.3">
      <c r="A142" s="110"/>
      <c r="B142" s="12"/>
      <c r="C142" s="9"/>
      <c r="D142" s="13"/>
      <c r="E142" s="14"/>
      <c r="F142" s="14"/>
      <c r="G142" s="14"/>
      <c r="H142" s="72"/>
      <c r="I142" s="16"/>
      <c r="J142" s="14"/>
      <c r="K142" s="14"/>
      <c r="L142" s="14"/>
      <c r="M142" s="78"/>
      <c r="N142" s="115"/>
      <c r="O142" s="115"/>
      <c r="P142" s="7"/>
      <c r="Q142" s="7"/>
    </row>
    <row r="143" spans="1:19" ht="15.75" x14ac:dyDescent="0.3">
      <c r="A143" s="110"/>
      <c r="B143" s="12"/>
      <c r="C143" s="9"/>
      <c r="D143" s="13"/>
      <c r="E143" s="14"/>
      <c r="F143" s="14"/>
      <c r="G143" s="14"/>
      <c r="H143" s="15"/>
      <c r="I143" s="16"/>
      <c r="J143" s="14"/>
      <c r="K143" s="14"/>
      <c r="L143" s="14"/>
      <c r="M143" s="43"/>
      <c r="N143" s="115"/>
      <c r="O143" s="115"/>
      <c r="P143" s="7"/>
      <c r="Q143" s="7"/>
    </row>
    <row r="144" spans="1:19" ht="15.75" x14ac:dyDescent="0.3">
      <c r="A144" s="172" t="s">
        <v>263</v>
      </c>
      <c r="B144" s="156" t="s">
        <v>65</v>
      </c>
      <c r="C144" s="9" t="s">
        <v>23</v>
      </c>
      <c r="D144" s="13" t="s">
        <v>24</v>
      </c>
      <c r="E144" s="14">
        <v>0</v>
      </c>
      <c r="F144" s="14">
        <v>0</v>
      </c>
      <c r="G144" s="14">
        <v>0</v>
      </c>
      <c r="H144" s="72">
        <v>8</v>
      </c>
      <c r="I144" s="16" t="s">
        <v>24</v>
      </c>
      <c r="J144" s="14">
        <v>0</v>
      </c>
      <c r="K144" s="14">
        <v>0</v>
      </c>
      <c r="L144" s="14">
        <v>0</v>
      </c>
      <c r="M144" s="78">
        <v>8</v>
      </c>
      <c r="N144" s="115"/>
      <c r="O144" s="115"/>
      <c r="P144" s="7"/>
      <c r="Q144" s="7"/>
      <c r="S144" t="s">
        <v>264</v>
      </c>
    </row>
    <row r="145" spans="1:19" ht="15.75" x14ac:dyDescent="0.3">
      <c r="A145" s="172"/>
      <c r="B145" s="156"/>
      <c r="C145" s="9" t="s">
        <v>70</v>
      </c>
      <c r="D145" s="13" t="s">
        <v>24</v>
      </c>
      <c r="E145" s="14">
        <v>50</v>
      </c>
      <c r="F145" s="14">
        <v>27.7</v>
      </c>
      <c r="G145" s="14">
        <v>46.4</v>
      </c>
      <c r="H145" s="72">
        <v>7</v>
      </c>
      <c r="I145" s="16" t="s">
        <v>24</v>
      </c>
      <c r="J145" s="14">
        <v>41</v>
      </c>
      <c r="K145" s="14">
        <v>10.5</v>
      </c>
      <c r="L145" s="14">
        <v>33.799999999999997</v>
      </c>
      <c r="M145" s="78">
        <v>6</v>
      </c>
      <c r="N145" s="115">
        <f>(J145/E145)</f>
        <v>0.82</v>
      </c>
      <c r="O145" s="115">
        <f>(K145/F145)</f>
        <v>0.37906137184115524</v>
      </c>
      <c r="P145" s="7"/>
      <c r="Q145" s="7" t="s">
        <v>123</v>
      </c>
      <c r="S145" t="s">
        <v>264</v>
      </c>
    </row>
    <row r="146" spans="1:19" ht="15.75" x14ac:dyDescent="0.3">
      <c r="A146" s="110"/>
      <c r="B146" s="12"/>
      <c r="C146" s="9"/>
      <c r="D146" s="13"/>
      <c r="E146" s="14"/>
      <c r="F146" s="14"/>
      <c r="G146" s="14"/>
      <c r="H146" s="72"/>
      <c r="I146" s="16"/>
      <c r="J146" s="14"/>
      <c r="K146" s="14"/>
      <c r="L146" s="14"/>
      <c r="M146" s="78"/>
      <c r="N146" s="115"/>
      <c r="O146" s="115"/>
      <c r="P146" s="7"/>
      <c r="Q146" s="7"/>
    </row>
    <row r="147" spans="1:19" ht="15.75" x14ac:dyDescent="0.3">
      <c r="A147" s="110"/>
      <c r="B147" s="12"/>
      <c r="C147" s="9"/>
      <c r="D147" s="13"/>
      <c r="E147" s="14"/>
      <c r="F147" s="14"/>
      <c r="G147" s="14"/>
      <c r="H147" s="15"/>
      <c r="I147" s="16"/>
      <c r="J147" s="14"/>
      <c r="K147" s="14"/>
      <c r="L147" s="14"/>
      <c r="M147" s="43"/>
      <c r="N147" s="115"/>
      <c r="O147" s="115"/>
      <c r="P147" s="7"/>
      <c r="Q147" s="7"/>
    </row>
    <row r="148" spans="1:19" ht="15.75" x14ac:dyDescent="0.3">
      <c r="A148" s="172" t="s">
        <v>307</v>
      </c>
      <c r="B148" s="156" t="s">
        <v>65</v>
      </c>
      <c r="C148" s="9" t="s">
        <v>23</v>
      </c>
      <c r="D148" s="13">
        <v>33.799999999999997</v>
      </c>
      <c r="E148" s="14">
        <v>552</v>
      </c>
      <c r="F148" s="14">
        <v>264</v>
      </c>
      <c r="G148" s="14">
        <v>529</v>
      </c>
      <c r="H148" s="72">
        <v>8</v>
      </c>
      <c r="I148" s="16" t="s">
        <v>24</v>
      </c>
      <c r="J148" s="14">
        <v>0</v>
      </c>
      <c r="K148" s="14">
        <v>0</v>
      </c>
      <c r="L148" s="14">
        <v>0</v>
      </c>
      <c r="M148" s="78">
        <v>8</v>
      </c>
      <c r="N148" s="115"/>
      <c r="O148" s="115"/>
      <c r="P148" s="7"/>
      <c r="Q148" s="7" t="s">
        <v>123</v>
      </c>
      <c r="S148" t="s">
        <v>264</v>
      </c>
    </row>
    <row r="149" spans="1:19" ht="15.75" x14ac:dyDescent="0.3">
      <c r="A149" s="172"/>
      <c r="B149" s="156"/>
      <c r="C149" s="9" t="s">
        <v>70</v>
      </c>
      <c r="D149" s="13">
        <v>180</v>
      </c>
      <c r="E149" s="14">
        <v>500</v>
      </c>
      <c r="F149" s="14">
        <v>334</v>
      </c>
      <c r="G149" s="14">
        <v>470</v>
      </c>
      <c r="H149" s="72">
        <v>7</v>
      </c>
      <c r="I149" s="16" t="s">
        <v>24</v>
      </c>
      <c r="J149" s="14">
        <v>0</v>
      </c>
      <c r="K149" s="14">
        <v>0</v>
      </c>
      <c r="L149" s="14">
        <v>0</v>
      </c>
      <c r="M149" s="78">
        <v>7</v>
      </c>
      <c r="N149" s="115"/>
      <c r="O149" s="115"/>
      <c r="P149" s="7"/>
      <c r="Q149" s="7" t="s">
        <v>123</v>
      </c>
      <c r="S149" t="s">
        <v>264</v>
      </c>
    </row>
    <row r="150" spans="1:19" ht="15.75" x14ac:dyDescent="0.3">
      <c r="A150" s="110"/>
      <c r="B150" s="12"/>
      <c r="C150" s="9"/>
      <c r="D150" s="13"/>
      <c r="E150" s="14"/>
      <c r="F150" s="14"/>
      <c r="G150" s="14"/>
      <c r="H150" s="15"/>
      <c r="I150" s="16"/>
      <c r="J150" s="14"/>
      <c r="K150" s="14"/>
      <c r="L150" s="14"/>
      <c r="M150" s="43"/>
      <c r="N150" s="115"/>
      <c r="O150" s="115"/>
      <c r="P150" s="7"/>
      <c r="Q150" s="7"/>
    </row>
    <row r="151" spans="1:19" ht="15.75" x14ac:dyDescent="0.3">
      <c r="A151" s="110"/>
      <c r="B151" s="12"/>
      <c r="C151" s="9"/>
      <c r="D151" s="13"/>
      <c r="E151" s="14"/>
      <c r="F151" s="14"/>
      <c r="G151" s="14"/>
      <c r="H151" s="15"/>
      <c r="I151" s="16"/>
      <c r="J151" s="14"/>
      <c r="K151" s="14"/>
      <c r="L151" s="14"/>
      <c r="M151" s="43"/>
      <c r="N151" s="115"/>
      <c r="O151" s="115"/>
      <c r="P151" s="7"/>
      <c r="Q151" s="7"/>
    </row>
    <row r="152" spans="1:19" ht="15.75" x14ac:dyDescent="0.3">
      <c r="A152" s="110" t="s">
        <v>306</v>
      </c>
      <c r="B152" s="12" t="s">
        <v>65</v>
      </c>
      <c r="C152" s="9" t="s">
        <v>70</v>
      </c>
      <c r="D152" s="13">
        <v>710</v>
      </c>
      <c r="E152" s="14">
        <v>710</v>
      </c>
      <c r="F152" s="14">
        <v>710</v>
      </c>
      <c r="G152" s="14">
        <v>710</v>
      </c>
      <c r="H152" s="72">
        <v>1</v>
      </c>
      <c r="I152" s="16" t="s">
        <v>24</v>
      </c>
      <c r="J152" s="14">
        <v>0</v>
      </c>
      <c r="K152" s="14">
        <v>0</v>
      </c>
      <c r="L152" s="14">
        <v>0</v>
      </c>
      <c r="M152" s="78">
        <v>2</v>
      </c>
      <c r="N152" s="115"/>
      <c r="O152" s="115"/>
      <c r="P152" s="7"/>
      <c r="Q152" s="7" t="s">
        <v>123</v>
      </c>
      <c r="S152" t="s">
        <v>264</v>
      </c>
    </row>
    <row r="153" spans="1:19" ht="15.75" x14ac:dyDescent="0.3">
      <c r="A153" s="110"/>
      <c r="B153" s="12"/>
      <c r="C153" s="9"/>
      <c r="D153" s="13"/>
      <c r="E153" s="14"/>
      <c r="F153" s="14"/>
      <c r="G153" s="14"/>
      <c r="H153" s="15"/>
      <c r="I153" s="16"/>
      <c r="J153" s="14"/>
      <c r="K153" s="14"/>
      <c r="L153" s="14"/>
      <c r="M153" s="43"/>
      <c r="N153" s="115"/>
      <c r="O153" s="115"/>
      <c r="P153" s="7"/>
      <c r="Q153" s="7"/>
    </row>
    <row r="154" spans="1:19" ht="15.75" x14ac:dyDescent="0.3">
      <c r="A154" s="172" t="s">
        <v>265</v>
      </c>
      <c r="B154" s="156" t="s">
        <v>65</v>
      </c>
      <c r="C154" s="9" t="s">
        <v>23</v>
      </c>
      <c r="D154" s="13" t="s">
        <v>24</v>
      </c>
      <c r="E154" s="14">
        <v>100</v>
      </c>
      <c r="F154" s="14">
        <v>9.52</v>
      </c>
      <c r="G154" s="14">
        <v>69.400000000000006</v>
      </c>
      <c r="H154" s="15">
        <v>17</v>
      </c>
      <c r="I154" s="16" t="s">
        <v>24</v>
      </c>
      <c r="J154" s="14">
        <v>0</v>
      </c>
      <c r="K154" s="14">
        <v>0</v>
      </c>
      <c r="L154" s="14">
        <v>0</v>
      </c>
      <c r="M154" s="78">
        <v>14</v>
      </c>
      <c r="N154" s="115"/>
      <c r="O154" s="115"/>
      <c r="P154" s="7"/>
      <c r="Q154" s="7" t="s">
        <v>123</v>
      </c>
      <c r="S154" t="s">
        <v>76</v>
      </c>
    </row>
    <row r="155" spans="1:19" ht="15.75" x14ac:dyDescent="0.3">
      <c r="A155" s="172"/>
      <c r="B155" s="156"/>
      <c r="C155" s="9" t="s">
        <v>70</v>
      </c>
      <c r="D155" s="13" t="s">
        <v>24</v>
      </c>
      <c r="E155" s="14">
        <v>78</v>
      </c>
      <c r="F155" s="14">
        <v>11.1</v>
      </c>
      <c r="G155" s="14">
        <v>54.6</v>
      </c>
      <c r="H155" s="72">
        <v>7</v>
      </c>
      <c r="I155" s="16" t="s">
        <v>24</v>
      </c>
      <c r="J155" s="14">
        <v>0</v>
      </c>
      <c r="K155" s="14">
        <v>0</v>
      </c>
      <c r="L155" s="14">
        <v>0</v>
      </c>
      <c r="M155" s="78">
        <v>8</v>
      </c>
      <c r="N155" s="115"/>
      <c r="O155" s="115"/>
      <c r="P155" s="7"/>
      <c r="Q155" s="7"/>
      <c r="S155" t="s">
        <v>76</v>
      </c>
    </row>
    <row r="156" spans="1:19" ht="15.75" x14ac:dyDescent="0.3">
      <c r="A156" s="110"/>
      <c r="B156" s="12"/>
      <c r="C156" s="9"/>
      <c r="D156" s="13"/>
      <c r="E156" s="14"/>
      <c r="F156" s="14"/>
      <c r="G156" s="14"/>
      <c r="H156" s="15"/>
      <c r="I156" s="16"/>
      <c r="J156" s="14"/>
      <c r="K156" s="14"/>
      <c r="L156" s="14"/>
      <c r="M156" s="43"/>
      <c r="N156" s="115"/>
      <c r="O156" s="115"/>
      <c r="P156" s="7"/>
      <c r="Q156" s="7"/>
    </row>
    <row r="157" spans="1:19" ht="15.75" x14ac:dyDescent="0.3">
      <c r="A157" s="110"/>
      <c r="B157" s="12"/>
      <c r="C157" s="9"/>
      <c r="D157" s="13"/>
      <c r="E157" s="14"/>
      <c r="F157" s="14"/>
      <c r="G157" s="14"/>
      <c r="H157" s="15"/>
      <c r="I157" s="16"/>
      <c r="J157" s="14"/>
      <c r="K157" s="14"/>
      <c r="L157" s="14"/>
      <c r="M157" s="43"/>
      <c r="N157" s="115"/>
      <c r="O157" s="115"/>
      <c r="P157" s="7"/>
      <c r="Q157" s="7"/>
    </row>
    <row r="158" spans="1:19" ht="15.75" x14ac:dyDescent="0.3">
      <c r="A158" s="110" t="s">
        <v>74</v>
      </c>
      <c r="B158" s="12" t="s">
        <v>65</v>
      </c>
      <c r="C158" s="9" t="s">
        <v>23</v>
      </c>
      <c r="D158" s="64"/>
      <c r="E158" s="65"/>
      <c r="F158" s="65"/>
      <c r="G158" s="65"/>
      <c r="H158" s="66"/>
      <c r="I158" s="16" t="s">
        <v>24</v>
      </c>
      <c r="J158" s="14">
        <v>0</v>
      </c>
      <c r="K158" s="14">
        <v>0</v>
      </c>
      <c r="L158" s="14">
        <v>0</v>
      </c>
      <c r="M158" s="78">
        <v>4</v>
      </c>
      <c r="N158" s="115"/>
      <c r="O158" s="115"/>
      <c r="P158" s="7" t="s">
        <v>75</v>
      </c>
      <c r="Q158" s="7" t="s">
        <v>123</v>
      </c>
      <c r="S158" t="s">
        <v>76</v>
      </c>
    </row>
    <row r="159" spans="1:19" ht="15.75" x14ac:dyDescent="0.3">
      <c r="A159" s="110"/>
      <c r="B159" s="12"/>
      <c r="C159" s="9"/>
      <c r="D159" s="107"/>
      <c r="E159" s="108"/>
      <c r="F159" s="108"/>
      <c r="G159" s="108"/>
      <c r="H159" s="109"/>
      <c r="I159" s="16"/>
      <c r="J159" s="14"/>
      <c r="K159" s="14"/>
      <c r="L159" s="14"/>
      <c r="M159" s="43"/>
      <c r="N159" s="115"/>
      <c r="O159" s="115"/>
      <c r="P159" s="7"/>
      <c r="Q159" s="7"/>
    </row>
    <row r="160" spans="1:19" ht="15.75" x14ac:dyDescent="0.3">
      <c r="A160" s="172" t="s">
        <v>266</v>
      </c>
      <c r="B160" s="156" t="s">
        <v>65</v>
      </c>
      <c r="C160" s="9" t="s">
        <v>23</v>
      </c>
      <c r="D160" s="13" t="s">
        <v>24</v>
      </c>
      <c r="E160" s="14">
        <v>258</v>
      </c>
      <c r="F160" s="14">
        <v>65.900000000000006</v>
      </c>
      <c r="G160" s="14">
        <v>215</v>
      </c>
      <c r="H160" s="72">
        <v>8</v>
      </c>
      <c r="I160" s="16" t="s">
        <v>24</v>
      </c>
      <c r="J160" s="14">
        <v>0</v>
      </c>
      <c r="K160" s="14">
        <v>0</v>
      </c>
      <c r="L160" s="14">
        <v>0</v>
      </c>
      <c r="M160" s="78">
        <v>8</v>
      </c>
      <c r="N160" s="115"/>
      <c r="O160" s="115"/>
      <c r="P160" s="7"/>
      <c r="Q160" s="7" t="s">
        <v>123</v>
      </c>
      <c r="S160" t="s">
        <v>76</v>
      </c>
    </row>
    <row r="161" spans="1:19" ht="15.75" x14ac:dyDescent="0.3">
      <c r="A161" s="172"/>
      <c r="B161" s="156"/>
      <c r="C161" s="9" t="s">
        <v>70</v>
      </c>
      <c r="D161" s="13">
        <v>22</v>
      </c>
      <c r="E161" s="14">
        <v>80</v>
      </c>
      <c r="F161" s="14">
        <v>45.2</v>
      </c>
      <c r="G161" s="14">
        <v>74.8</v>
      </c>
      <c r="H161" s="72">
        <v>5</v>
      </c>
      <c r="I161" s="16" t="s">
        <v>24</v>
      </c>
      <c r="J161" s="14">
        <v>50</v>
      </c>
      <c r="K161" s="14">
        <v>16.7</v>
      </c>
      <c r="L161" s="14">
        <v>45</v>
      </c>
      <c r="M161" s="78">
        <v>3</v>
      </c>
      <c r="N161" s="115">
        <f>(J161/E161)</f>
        <v>0.625</v>
      </c>
      <c r="O161" s="115">
        <f>(K161/F161)</f>
        <v>0.36946902654867253</v>
      </c>
      <c r="P161" s="7"/>
      <c r="Q161" s="7" t="s">
        <v>123</v>
      </c>
      <c r="S161" t="s">
        <v>76</v>
      </c>
    </row>
    <row r="162" spans="1:19" ht="15.75" x14ac:dyDescent="0.3">
      <c r="A162" s="110"/>
      <c r="B162" s="12"/>
      <c r="C162" s="9"/>
      <c r="D162" s="13"/>
      <c r="E162" s="14"/>
      <c r="F162" s="14"/>
      <c r="G162" s="14"/>
      <c r="H162" s="72"/>
      <c r="I162" s="16"/>
      <c r="J162" s="14"/>
      <c r="K162" s="14"/>
      <c r="L162" s="14"/>
      <c r="M162" s="78"/>
      <c r="N162" s="115"/>
      <c r="O162" s="115"/>
      <c r="P162" s="7"/>
      <c r="Q162" s="7"/>
    </row>
    <row r="163" spans="1:19" ht="15.75" x14ac:dyDescent="0.3">
      <c r="A163" s="110"/>
      <c r="B163" s="12"/>
      <c r="C163" s="9"/>
      <c r="D163" s="13"/>
      <c r="E163" s="14"/>
      <c r="F163" s="14"/>
      <c r="G163" s="14"/>
      <c r="H163" s="15"/>
      <c r="I163" s="16"/>
      <c r="J163" s="14"/>
      <c r="K163" s="14"/>
      <c r="L163" s="14"/>
      <c r="M163" s="43"/>
      <c r="N163" s="115"/>
      <c r="O163" s="115"/>
      <c r="P163" s="7"/>
      <c r="Q163" s="7"/>
    </row>
    <row r="164" spans="1:19" ht="15.75" x14ac:dyDescent="0.3">
      <c r="A164" s="110" t="s">
        <v>82</v>
      </c>
      <c r="B164" s="12" t="s">
        <v>65</v>
      </c>
      <c r="C164" s="9" t="s">
        <v>23</v>
      </c>
      <c r="D164" s="28"/>
      <c r="E164" s="22"/>
      <c r="F164" s="22"/>
      <c r="G164" s="22"/>
      <c r="H164" s="23"/>
      <c r="I164" s="16" t="s">
        <v>24</v>
      </c>
      <c r="J164" s="14">
        <v>16</v>
      </c>
      <c r="K164" s="14">
        <v>2.23</v>
      </c>
      <c r="L164" s="14">
        <v>14.2</v>
      </c>
      <c r="M164" s="78">
        <v>13</v>
      </c>
      <c r="N164" s="115" t="s">
        <v>322</v>
      </c>
      <c r="O164" s="115" t="s">
        <v>322</v>
      </c>
      <c r="P164" s="7" t="s">
        <v>75</v>
      </c>
      <c r="Q164" s="7" t="s">
        <v>123</v>
      </c>
      <c r="S164" t="s">
        <v>76</v>
      </c>
    </row>
    <row r="165" spans="1:19" ht="15.75" x14ac:dyDescent="0.3">
      <c r="A165" s="110"/>
      <c r="B165" s="12"/>
      <c r="C165" s="9"/>
      <c r="D165" s="13"/>
      <c r="E165" s="14"/>
      <c r="F165" s="14"/>
      <c r="G165" s="14"/>
      <c r="H165" s="15"/>
      <c r="I165" s="16"/>
      <c r="J165" s="14"/>
      <c r="K165" s="14"/>
      <c r="L165" s="14"/>
      <c r="M165" s="43"/>
      <c r="N165" s="115"/>
      <c r="O165" s="115"/>
      <c r="P165" s="7"/>
      <c r="Q165" s="7"/>
    </row>
    <row r="166" spans="1:19" ht="15.75" x14ac:dyDescent="0.3">
      <c r="A166" s="110" t="s">
        <v>267</v>
      </c>
      <c r="B166" s="12" t="s">
        <v>65</v>
      </c>
      <c r="C166" s="9" t="s">
        <v>23</v>
      </c>
      <c r="D166" s="63">
        <v>0</v>
      </c>
      <c r="E166" s="52">
        <v>50400</v>
      </c>
      <c r="F166" s="52">
        <v>18700</v>
      </c>
      <c r="G166" s="52">
        <v>45900</v>
      </c>
      <c r="H166" s="72">
        <v>7</v>
      </c>
      <c r="I166" s="16">
        <v>0</v>
      </c>
      <c r="J166" s="14">
        <v>16</v>
      </c>
      <c r="K166" s="14">
        <v>2.42</v>
      </c>
      <c r="L166" s="14">
        <v>14.3</v>
      </c>
      <c r="M166" s="78">
        <v>12</v>
      </c>
      <c r="N166" s="115">
        <f>(J166/E166)</f>
        <v>3.1746031746031746E-4</v>
      </c>
      <c r="O166" s="115">
        <f>(K166/F166)</f>
        <v>1.2941176470588234E-4</v>
      </c>
      <c r="P166" s="7"/>
      <c r="Q166" s="7" t="s">
        <v>123</v>
      </c>
      <c r="S166" t="s">
        <v>76</v>
      </c>
    </row>
    <row r="167" spans="1:19" ht="15.75" x14ac:dyDescent="0.3">
      <c r="A167" s="11"/>
      <c r="B167" s="12"/>
      <c r="C167" s="9"/>
      <c r="D167" s="13"/>
      <c r="E167" s="14"/>
      <c r="F167" s="14"/>
      <c r="G167" s="14"/>
      <c r="H167" s="15"/>
      <c r="I167" s="16"/>
      <c r="J167" s="14"/>
      <c r="K167" s="14"/>
      <c r="L167" s="14"/>
      <c r="M167" s="43"/>
      <c r="N167" s="115"/>
      <c r="O167" s="115"/>
      <c r="P167" s="7"/>
      <c r="Q167" s="7"/>
    </row>
    <row r="168" spans="1:19" ht="15.75" x14ac:dyDescent="0.3">
      <c r="A168" s="155" t="s">
        <v>268</v>
      </c>
      <c r="B168" s="156" t="s">
        <v>65</v>
      </c>
      <c r="C168" s="9" t="s">
        <v>23</v>
      </c>
      <c r="D168" s="13">
        <v>1770</v>
      </c>
      <c r="E168" s="14">
        <v>2830</v>
      </c>
      <c r="F168" s="14">
        <v>2300</v>
      </c>
      <c r="G168" s="14">
        <v>2740</v>
      </c>
      <c r="H168" s="72">
        <v>8</v>
      </c>
      <c r="I168" s="16" t="s">
        <v>24</v>
      </c>
      <c r="J168" s="14">
        <v>0</v>
      </c>
      <c r="K168" s="14">
        <v>0</v>
      </c>
      <c r="L168" s="14">
        <v>0</v>
      </c>
      <c r="M168" s="78">
        <v>10</v>
      </c>
      <c r="N168" s="115"/>
      <c r="O168" s="115"/>
      <c r="P168" s="7"/>
      <c r="Q168" s="7"/>
      <c r="S168" t="s">
        <v>160</v>
      </c>
    </row>
    <row r="169" spans="1:19" ht="15.75" x14ac:dyDescent="0.3">
      <c r="A169" s="155"/>
      <c r="B169" s="156"/>
      <c r="C169" s="9" t="s">
        <v>70</v>
      </c>
      <c r="D169" s="13">
        <v>1500</v>
      </c>
      <c r="E169" s="14">
        <v>1500</v>
      </c>
      <c r="F169" s="14">
        <v>1500</v>
      </c>
      <c r="G169" s="14">
        <v>1500</v>
      </c>
      <c r="H169" s="72">
        <v>1</v>
      </c>
      <c r="I169" s="16" t="s">
        <v>24</v>
      </c>
      <c r="J169" s="14">
        <v>30</v>
      </c>
      <c r="K169" s="14">
        <v>15</v>
      </c>
      <c r="L169" s="14">
        <v>28.5</v>
      </c>
      <c r="M169" s="78">
        <v>2</v>
      </c>
      <c r="N169" s="115">
        <f>(J169/E169)</f>
        <v>0.02</v>
      </c>
      <c r="O169" s="115">
        <f>(K169/F169)</f>
        <v>0.01</v>
      </c>
      <c r="P169" s="7"/>
      <c r="Q169" s="7" t="s">
        <v>123</v>
      </c>
      <c r="S169" t="s">
        <v>160</v>
      </c>
    </row>
    <row r="170" spans="1:19" ht="15.75" x14ac:dyDescent="0.3">
      <c r="A170" s="11"/>
      <c r="B170" s="12"/>
      <c r="C170" s="9"/>
      <c r="D170" s="13"/>
      <c r="E170" s="14"/>
      <c r="F170" s="14"/>
      <c r="G170" s="14"/>
      <c r="H170" s="72"/>
      <c r="I170" s="16"/>
      <c r="J170" s="14"/>
      <c r="K170" s="14"/>
      <c r="L170" s="14"/>
      <c r="M170" s="78"/>
      <c r="N170" s="115"/>
      <c r="O170" s="115"/>
      <c r="P170" s="7"/>
      <c r="Q170" s="7"/>
    </row>
    <row r="171" spans="1:19" ht="15.75" x14ac:dyDescent="0.3">
      <c r="A171" s="11"/>
      <c r="B171" s="12"/>
      <c r="C171" s="9"/>
      <c r="D171" s="13"/>
      <c r="E171" s="14"/>
      <c r="F171" s="14"/>
      <c r="G171" s="14"/>
      <c r="H171" s="15"/>
      <c r="I171" s="16"/>
      <c r="J171" s="14"/>
      <c r="K171" s="14"/>
      <c r="L171" s="14"/>
      <c r="M171" s="43"/>
      <c r="N171" s="115"/>
      <c r="O171" s="115"/>
      <c r="P171" s="7"/>
      <c r="Q171" s="7"/>
    </row>
    <row r="172" spans="1:19" ht="15.75" x14ac:dyDescent="0.3">
      <c r="A172" s="172" t="s">
        <v>269</v>
      </c>
      <c r="B172" s="156" t="s">
        <v>65</v>
      </c>
      <c r="C172" s="9" t="s">
        <v>23</v>
      </c>
      <c r="D172" s="13" t="s">
        <v>24</v>
      </c>
      <c r="E172" s="14">
        <v>850</v>
      </c>
      <c r="F172" s="14">
        <v>531</v>
      </c>
      <c r="G172" s="14">
        <v>780</v>
      </c>
      <c r="H172" s="72">
        <v>11</v>
      </c>
      <c r="I172" s="16" t="s">
        <v>24</v>
      </c>
      <c r="J172" s="14">
        <v>0</v>
      </c>
      <c r="K172" s="14">
        <v>0</v>
      </c>
      <c r="L172" s="14">
        <v>0</v>
      </c>
      <c r="M172" s="78">
        <v>11</v>
      </c>
      <c r="N172" s="115"/>
      <c r="O172" s="115"/>
      <c r="P172" s="7"/>
      <c r="Q172" s="7" t="s">
        <v>123</v>
      </c>
      <c r="S172" t="s">
        <v>160</v>
      </c>
    </row>
    <row r="173" spans="1:19" ht="15.75" x14ac:dyDescent="0.3">
      <c r="A173" s="172"/>
      <c r="B173" s="156"/>
      <c r="C173" s="9" t="s">
        <v>70</v>
      </c>
      <c r="D173" s="13">
        <v>240</v>
      </c>
      <c r="E173" s="14">
        <v>560</v>
      </c>
      <c r="F173" s="14">
        <v>462</v>
      </c>
      <c r="G173" s="14">
        <v>560</v>
      </c>
      <c r="H173" s="72">
        <v>4</v>
      </c>
      <c r="I173" s="16" t="s">
        <v>24</v>
      </c>
      <c r="J173" s="14">
        <v>0</v>
      </c>
      <c r="K173" s="14">
        <v>0</v>
      </c>
      <c r="L173" s="14">
        <v>0</v>
      </c>
      <c r="M173" s="78">
        <v>3</v>
      </c>
      <c r="N173" s="115"/>
      <c r="O173" s="115"/>
      <c r="P173" s="7"/>
      <c r="Q173" s="7"/>
      <c r="S173" t="s">
        <v>160</v>
      </c>
    </row>
    <row r="174" spans="1:19" ht="15.75" x14ac:dyDescent="0.3">
      <c r="A174" s="11"/>
      <c r="B174" s="12"/>
      <c r="C174" s="9"/>
      <c r="D174" s="13"/>
      <c r="E174" s="14"/>
      <c r="F174" s="14"/>
      <c r="G174" s="14"/>
      <c r="H174" s="72"/>
      <c r="I174" s="16"/>
      <c r="J174" s="14"/>
      <c r="K174" s="14"/>
      <c r="L174" s="14"/>
      <c r="M174" s="78"/>
      <c r="N174" s="115"/>
      <c r="O174" s="115"/>
      <c r="P174" s="7"/>
      <c r="Q174" s="7"/>
    </row>
    <row r="175" spans="1:19" ht="15.75" x14ac:dyDescent="0.3">
      <c r="A175" s="11"/>
      <c r="B175" s="12"/>
      <c r="C175" s="9"/>
      <c r="D175" s="13"/>
      <c r="E175" s="14"/>
      <c r="F175" s="14"/>
      <c r="G175" s="14"/>
      <c r="H175" s="15"/>
      <c r="I175" s="16"/>
      <c r="J175" s="14"/>
      <c r="K175" s="14"/>
      <c r="L175" s="14"/>
      <c r="M175" s="43"/>
      <c r="N175" s="115"/>
      <c r="O175" s="115"/>
      <c r="P175" s="7"/>
      <c r="Q175" s="7"/>
    </row>
    <row r="176" spans="1:19" ht="15.75" x14ac:dyDescent="0.3">
      <c r="A176" s="11" t="s">
        <v>108</v>
      </c>
      <c r="B176" s="12" t="s">
        <v>65</v>
      </c>
      <c r="C176" s="9" t="s">
        <v>23</v>
      </c>
      <c r="D176" s="28"/>
      <c r="E176" s="22"/>
      <c r="F176" s="22"/>
      <c r="G176" s="22"/>
      <c r="H176" s="23"/>
      <c r="I176" s="21"/>
      <c r="J176" s="22"/>
      <c r="K176" s="22"/>
      <c r="L176" s="22"/>
      <c r="M176" s="51"/>
      <c r="N176" s="115"/>
      <c r="O176" s="115"/>
      <c r="P176" s="7" t="s">
        <v>122</v>
      </c>
      <c r="Q176" s="7" t="s">
        <v>123</v>
      </c>
      <c r="S176" t="s">
        <v>160</v>
      </c>
    </row>
    <row r="177" spans="1:19" ht="15.75" x14ac:dyDescent="0.3">
      <c r="A177" s="11"/>
      <c r="B177" s="12"/>
      <c r="C177" s="9"/>
      <c r="D177" s="13"/>
      <c r="E177" s="14"/>
      <c r="F177" s="14"/>
      <c r="G177" s="14"/>
      <c r="H177" s="15"/>
      <c r="I177" s="16"/>
      <c r="J177" s="14"/>
      <c r="K177" s="14"/>
      <c r="L177" s="14"/>
      <c r="M177" s="43"/>
      <c r="N177" s="115"/>
      <c r="O177" s="115"/>
      <c r="P177" s="7"/>
      <c r="Q177" s="7"/>
    </row>
    <row r="178" spans="1:19" ht="15.75" x14ac:dyDescent="0.3">
      <c r="A178" s="11" t="s">
        <v>109</v>
      </c>
      <c r="B178" s="12" t="s">
        <v>65</v>
      </c>
      <c r="C178" s="9" t="s">
        <v>23</v>
      </c>
      <c r="D178" s="28"/>
      <c r="E178" s="22"/>
      <c r="F178" s="22"/>
      <c r="G178" s="22"/>
      <c r="H178" s="23"/>
      <c r="I178" s="21"/>
      <c r="J178" s="22"/>
      <c r="K178" s="22"/>
      <c r="L178" s="22"/>
      <c r="M178" s="51"/>
      <c r="N178" s="115"/>
      <c r="O178" s="115"/>
      <c r="P178" s="7" t="s">
        <v>122</v>
      </c>
      <c r="Q178" s="7" t="s">
        <v>123</v>
      </c>
      <c r="S178" t="s">
        <v>160</v>
      </c>
    </row>
    <row r="179" spans="1:19" ht="15.75" x14ac:dyDescent="0.3">
      <c r="A179" s="11"/>
      <c r="B179" s="12"/>
      <c r="C179" s="9"/>
      <c r="D179" s="13"/>
      <c r="E179" s="14"/>
      <c r="F179" s="14"/>
      <c r="G179" s="14"/>
      <c r="H179" s="15"/>
      <c r="I179" s="16"/>
      <c r="J179" s="14"/>
      <c r="K179" s="14"/>
      <c r="L179" s="14"/>
      <c r="M179" s="43"/>
      <c r="N179" s="115"/>
      <c r="O179" s="115"/>
      <c r="P179" s="7"/>
      <c r="Q179" s="7"/>
    </row>
    <row r="180" spans="1:19" ht="15.75" x14ac:dyDescent="0.3">
      <c r="A180" s="11" t="s">
        <v>110</v>
      </c>
      <c r="B180" s="12" t="s">
        <v>65</v>
      </c>
      <c r="C180" s="9" t="s">
        <v>23</v>
      </c>
      <c r="D180" s="28"/>
      <c r="E180" s="22"/>
      <c r="F180" s="22"/>
      <c r="G180" s="22"/>
      <c r="H180" s="23"/>
      <c r="I180" s="21"/>
      <c r="J180" s="22"/>
      <c r="K180" s="22"/>
      <c r="L180" s="22"/>
      <c r="M180" s="51"/>
      <c r="N180" s="115"/>
      <c r="O180" s="115"/>
      <c r="P180" s="7" t="s">
        <v>122</v>
      </c>
      <c r="Q180" s="7" t="s">
        <v>123</v>
      </c>
      <c r="S180" t="s">
        <v>160</v>
      </c>
    </row>
    <row r="181" spans="1:19" ht="15.75" x14ac:dyDescent="0.3">
      <c r="A181" s="11"/>
      <c r="B181" s="12"/>
      <c r="C181" s="9"/>
      <c r="D181" s="13"/>
      <c r="E181" s="14"/>
      <c r="F181" s="14"/>
      <c r="G181" s="14"/>
      <c r="H181" s="15"/>
      <c r="I181" s="16"/>
      <c r="J181" s="14"/>
      <c r="K181" s="14"/>
      <c r="L181" s="14"/>
      <c r="M181" s="43"/>
      <c r="N181" s="115"/>
      <c r="O181" s="115"/>
      <c r="P181" s="7"/>
      <c r="Q181" s="7"/>
    </row>
    <row r="182" spans="1:19" ht="15.75" x14ac:dyDescent="0.3">
      <c r="A182" s="11" t="s">
        <v>111</v>
      </c>
      <c r="B182" s="12" t="s">
        <v>65</v>
      </c>
      <c r="C182" s="9" t="s">
        <v>23</v>
      </c>
      <c r="D182" s="28"/>
      <c r="E182" s="22"/>
      <c r="F182" s="22"/>
      <c r="G182" s="22"/>
      <c r="H182" s="23"/>
      <c r="I182" s="21"/>
      <c r="J182" s="22"/>
      <c r="K182" s="22"/>
      <c r="L182" s="22"/>
      <c r="M182" s="51"/>
      <c r="N182" s="115"/>
      <c r="O182" s="115"/>
      <c r="P182" s="7" t="s">
        <v>122</v>
      </c>
      <c r="Q182" s="7" t="s">
        <v>123</v>
      </c>
      <c r="S182" t="s">
        <v>160</v>
      </c>
    </row>
    <row r="183" spans="1:19" ht="15.75" x14ac:dyDescent="0.3">
      <c r="A183" s="11"/>
      <c r="B183" s="12"/>
      <c r="C183" s="9"/>
      <c r="D183" s="13"/>
      <c r="E183" s="14"/>
      <c r="F183" s="14"/>
      <c r="G183" s="14"/>
      <c r="H183" s="15"/>
      <c r="I183" s="16"/>
      <c r="J183" s="14"/>
      <c r="K183" s="14"/>
      <c r="L183" s="14"/>
      <c r="M183" s="43"/>
      <c r="N183" s="115"/>
      <c r="O183" s="115"/>
      <c r="P183" s="7"/>
      <c r="Q183" s="7"/>
    </row>
    <row r="184" spans="1:19" ht="15.75" x14ac:dyDescent="0.3">
      <c r="A184" s="11" t="s">
        <v>113</v>
      </c>
      <c r="B184" s="12" t="s">
        <v>65</v>
      </c>
      <c r="C184" s="9" t="s">
        <v>23</v>
      </c>
      <c r="D184" s="28"/>
      <c r="E184" s="22"/>
      <c r="F184" s="22"/>
      <c r="G184" s="22"/>
      <c r="H184" s="23"/>
      <c r="I184" s="21"/>
      <c r="J184" s="22"/>
      <c r="K184" s="22"/>
      <c r="L184" s="22"/>
      <c r="M184" s="51"/>
      <c r="N184" s="115"/>
      <c r="O184" s="115"/>
      <c r="P184" s="7" t="s">
        <v>122</v>
      </c>
      <c r="Q184" s="7" t="s">
        <v>123</v>
      </c>
      <c r="S184" t="s">
        <v>160</v>
      </c>
    </row>
    <row r="185" spans="1:19" ht="15.75" x14ac:dyDescent="0.3">
      <c r="A185" s="11"/>
      <c r="B185" s="12"/>
      <c r="C185" s="9"/>
      <c r="D185" s="13"/>
      <c r="E185" s="14"/>
      <c r="F185" s="14"/>
      <c r="G185" s="14"/>
      <c r="H185" s="15"/>
      <c r="I185" s="16"/>
      <c r="J185" s="14"/>
      <c r="K185" s="14"/>
      <c r="L185" s="14"/>
      <c r="M185" s="43"/>
      <c r="N185" s="115"/>
      <c r="O185" s="115"/>
      <c r="P185" s="7"/>
      <c r="Q185" s="7"/>
    </row>
    <row r="186" spans="1:19" ht="15.75" x14ac:dyDescent="0.3">
      <c r="A186" s="11" t="s">
        <v>114</v>
      </c>
      <c r="B186" s="12" t="s">
        <v>65</v>
      </c>
      <c r="C186" s="9" t="s">
        <v>23</v>
      </c>
      <c r="D186" s="28"/>
      <c r="E186" s="22"/>
      <c r="F186" s="22"/>
      <c r="G186" s="22"/>
      <c r="H186" s="23"/>
      <c r="I186" s="21"/>
      <c r="J186" s="22"/>
      <c r="K186" s="22"/>
      <c r="L186" s="22"/>
      <c r="M186" s="51"/>
      <c r="N186" s="115"/>
      <c r="O186" s="115"/>
      <c r="P186" s="7" t="s">
        <v>122</v>
      </c>
      <c r="Q186" s="7" t="s">
        <v>123</v>
      </c>
      <c r="S186" t="s">
        <v>160</v>
      </c>
    </row>
    <row r="187" spans="1:19" ht="15.75" x14ac:dyDescent="0.3">
      <c r="A187" s="11"/>
      <c r="B187" s="12"/>
      <c r="C187" s="9"/>
      <c r="D187" s="13"/>
      <c r="E187" s="14"/>
      <c r="F187" s="14"/>
      <c r="G187" s="14"/>
      <c r="H187" s="15"/>
      <c r="I187" s="16"/>
      <c r="J187" s="14"/>
      <c r="K187" s="14"/>
      <c r="L187" s="14"/>
      <c r="M187" s="43"/>
      <c r="N187" s="115"/>
      <c r="O187" s="115"/>
      <c r="P187" s="7"/>
      <c r="Q187" s="7"/>
    </row>
    <row r="188" spans="1:19" ht="15.75" x14ac:dyDescent="0.3">
      <c r="A188" s="11" t="s">
        <v>124</v>
      </c>
      <c r="B188" s="12" t="s">
        <v>65</v>
      </c>
      <c r="C188" s="9" t="s">
        <v>23</v>
      </c>
      <c r="D188" s="28"/>
      <c r="E188" s="22"/>
      <c r="F188" s="22"/>
      <c r="G188" s="22"/>
      <c r="H188" s="23"/>
      <c r="I188" s="16" t="s">
        <v>24</v>
      </c>
      <c r="J188" s="14">
        <v>34</v>
      </c>
      <c r="K188" s="14">
        <v>4.92</v>
      </c>
      <c r="L188" s="14">
        <v>23</v>
      </c>
      <c r="M188" s="78">
        <v>12</v>
      </c>
      <c r="N188" s="115" t="s">
        <v>322</v>
      </c>
      <c r="O188" s="115" t="s">
        <v>322</v>
      </c>
      <c r="P188" s="7" t="s">
        <v>122</v>
      </c>
      <c r="Q188" s="7" t="s">
        <v>123</v>
      </c>
      <c r="S188" t="s">
        <v>160</v>
      </c>
    </row>
    <row r="189" spans="1:19" ht="15.75" x14ac:dyDescent="0.3">
      <c r="A189" s="11"/>
      <c r="B189" s="12"/>
      <c r="C189" s="9"/>
      <c r="D189" s="13"/>
      <c r="E189" s="14"/>
      <c r="F189" s="14"/>
      <c r="G189" s="14"/>
      <c r="H189" s="15"/>
      <c r="I189" s="16"/>
      <c r="J189" s="14"/>
      <c r="K189" s="14"/>
      <c r="L189" s="14"/>
      <c r="M189" s="43"/>
      <c r="N189" s="115"/>
      <c r="O189" s="115"/>
      <c r="P189" s="7"/>
      <c r="Q189" s="7"/>
    </row>
    <row r="190" spans="1:19" ht="15.75" x14ac:dyDescent="0.3">
      <c r="A190" s="155" t="s">
        <v>270</v>
      </c>
      <c r="B190" s="156" t="s">
        <v>65</v>
      </c>
      <c r="C190" s="9" t="s">
        <v>23</v>
      </c>
      <c r="D190" s="13" t="s">
        <v>24</v>
      </c>
      <c r="E190" s="14">
        <v>48.3</v>
      </c>
      <c r="F190" s="14">
        <v>12.4</v>
      </c>
      <c r="G190" s="14">
        <v>41.5</v>
      </c>
      <c r="H190" s="72">
        <v>8</v>
      </c>
      <c r="I190" s="16" t="s">
        <v>24</v>
      </c>
      <c r="J190" s="14">
        <v>0</v>
      </c>
      <c r="K190" s="14">
        <v>0</v>
      </c>
      <c r="L190" s="14">
        <v>0</v>
      </c>
      <c r="M190" s="78">
        <v>7</v>
      </c>
      <c r="N190" s="115"/>
      <c r="O190" s="115"/>
      <c r="P190" s="7" t="s">
        <v>271</v>
      </c>
      <c r="Q190" s="7" t="s">
        <v>123</v>
      </c>
      <c r="S190" t="s">
        <v>160</v>
      </c>
    </row>
    <row r="191" spans="1:19" ht="15.75" x14ac:dyDescent="0.3">
      <c r="A191" s="155"/>
      <c r="B191" s="156"/>
      <c r="C191" s="9" t="s">
        <v>70</v>
      </c>
      <c r="D191" s="13" t="s">
        <v>24</v>
      </c>
      <c r="E191" s="14">
        <v>34</v>
      </c>
      <c r="F191" s="14">
        <v>13.4</v>
      </c>
      <c r="G191" s="14">
        <v>31.6</v>
      </c>
      <c r="H191" s="72">
        <v>7</v>
      </c>
      <c r="I191" s="16" t="s">
        <v>24</v>
      </c>
      <c r="J191" s="14">
        <v>29</v>
      </c>
      <c r="K191" s="14">
        <v>4.83</v>
      </c>
      <c r="L191" s="14">
        <v>21.8</v>
      </c>
      <c r="M191" s="78">
        <v>6</v>
      </c>
      <c r="N191" s="115">
        <f>(J191/E191)</f>
        <v>0.8529411764705882</v>
      </c>
      <c r="O191" s="115">
        <f>(K191/F191)</f>
        <v>0.36044776119402983</v>
      </c>
      <c r="P191" s="7"/>
      <c r="Q191" s="7"/>
      <c r="S191" t="s">
        <v>160</v>
      </c>
    </row>
    <row r="192" spans="1:19" ht="15.75" x14ac:dyDescent="0.3">
      <c r="A192" s="11"/>
      <c r="B192" s="12"/>
      <c r="C192" s="9"/>
      <c r="D192" s="13"/>
      <c r="E192" s="14"/>
      <c r="F192" s="14"/>
      <c r="G192" s="14"/>
      <c r="H192" s="72"/>
      <c r="I192" s="16"/>
      <c r="J192" s="14"/>
      <c r="K192" s="14"/>
      <c r="L192" s="14"/>
      <c r="M192" s="78"/>
      <c r="N192" s="115"/>
      <c r="O192" s="115"/>
      <c r="P192" s="7"/>
      <c r="Q192" s="7"/>
    </row>
    <row r="193" spans="1:19" ht="15.75" x14ac:dyDescent="0.3">
      <c r="A193" s="11"/>
      <c r="B193" s="12"/>
      <c r="C193" s="9"/>
      <c r="D193" s="13"/>
      <c r="E193" s="14"/>
      <c r="F193" s="14"/>
      <c r="G193" s="14"/>
      <c r="H193" s="15"/>
      <c r="I193" s="16"/>
      <c r="J193" s="14"/>
      <c r="K193" s="14"/>
      <c r="L193" s="14"/>
      <c r="M193" s="43"/>
      <c r="N193" s="115"/>
      <c r="O193" s="115"/>
      <c r="P193" s="7"/>
      <c r="Q193" s="7"/>
    </row>
    <row r="194" spans="1:19" ht="15.75" x14ac:dyDescent="0.3">
      <c r="A194" s="11" t="s">
        <v>117</v>
      </c>
      <c r="B194" s="12" t="s">
        <v>65</v>
      </c>
      <c r="C194" s="9" t="s">
        <v>23</v>
      </c>
      <c r="D194" s="28"/>
      <c r="E194" s="22"/>
      <c r="F194" s="22"/>
      <c r="G194" s="22"/>
      <c r="H194" s="23"/>
      <c r="I194" s="21"/>
      <c r="J194" s="22"/>
      <c r="K194" s="22"/>
      <c r="L194" s="22"/>
      <c r="M194" s="51"/>
      <c r="N194" s="115"/>
      <c r="O194" s="115"/>
      <c r="P194" s="7" t="s">
        <v>131</v>
      </c>
      <c r="Q194" s="7" t="s">
        <v>123</v>
      </c>
      <c r="S194" t="s">
        <v>160</v>
      </c>
    </row>
    <row r="195" spans="1:19" ht="15.75" x14ac:dyDescent="0.3">
      <c r="A195" s="11"/>
      <c r="B195" s="12"/>
      <c r="C195" s="9"/>
      <c r="D195" s="13"/>
      <c r="E195" s="14"/>
      <c r="F195" s="14"/>
      <c r="G195" s="14"/>
      <c r="H195" s="15"/>
      <c r="I195" s="16"/>
      <c r="J195" s="14"/>
      <c r="K195" s="14"/>
      <c r="L195" s="14"/>
      <c r="M195" s="43"/>
      <c r="N195" s="115"/>
      <c r="O195" s="115"/>
      <c r="P195" s="7"/>
      <c r="Q195" s="7"/>
    </row>
    <row r="196" spans="1:19" ht="15.75" x14ac:dyDescent="0.3">
      <c r="A196" s="11" t="s">
        <v>118</v>
      </c>
      <c r="B196" s="12" t="s">
        <v>65</v>
      </c>
      <c r="C196" s="9" t="s">
        <v>23</v>
      </c>
      <c r="D196" s="28"/>
      <c r="E196" s="22"/>
      <c r="F196" s="22"/>
      <c r="G196" s="22"/>
      <c r="H196" s="23"/>
      <c r="I196" s="16">
        <v>0</v>
      </c>
      <c r="J196" s="14">
        <v>298</v>
      </c>
      <c r="K196" s="14">
        <v>87.2</v>
      </c>
      <c r="L196" s="14">
        <v>268</v>
      </c>
      <c r="M196" s="78">
        <v>8</v>
      </c>
      <c r="N196" s="115" t="s">
        <v>322</v>
      </c>
      <c r="O196" s="115"/>
      <c r="P196" s="7" t="s">
        <v>131</v>
      </c>
      <c r="Q196" s="7" t="s">
        <v>123</v>
      </c>
      <c r="S196" t="s">
        <v>160</v>
      </c>
    </row>
    <row r="197" spans="1:19" ht="15.75" x14ac:dyDescent="0.3">
      <c r="A197" s="11"/>
      <c r="B197" s="12"/>
      <c r="C197" s="9"/>
      <c r="D197" s="13"/>
      <c r="E197" s="14"/>
      <c r="F197" s="14"/>
      <c r="G197" s="14"/>
      <c r="H197" s="15"/>
      <c r="I197" s="16"/>
      <c r="J197" s="14"/>
      <c r="K197" s="14"/>
      <c r="L197" s="14"/>
      <c r="M197" s="43"/>
      <c r="N197" s="115"/>
      <c r="O197" s="115"/>
      <c r="P197" s="7"/>
      <c r="Q197" s="7"/>
    </row>
    <row r="198" spans="1:19" ht="15.75" x14ac:dyDescent="0.3">
      <c r="A198" s="172" t="s">
        <v>305</v>
      </c>
      <c r="B198" s="156" t="s">
        <v>65</v>
      </c>
      <c r="C198" s="9" t="s">
        <v>23</v>
      </c>
      <c r="D198" s="13" t="s">
        <v>24</v>
      </c>
      <c r="E198" s="14">
        <v>138</v>
      </c>
      <c r="F198" s="14">
        <v>38.9</v>
      </c>
      <c r="G198" s="14">
        <v>137</v>
      </c>
      <c r="H198" s="72">
        <v>7</v>
      </c>
      <c r="I198" s="16" t="s">
        <v>24</v>
      </c>
      <c r="J198" s="14">
        <v>0</v>
      </c>
      <c r="K198" s="14">
        <v>0</v>
      </c>
      <c r="L198" s="14">
        <v>0</v>
      </c>
      <c r="M198" s="78">
        <v>8</v>
      </c>
      <c r="N198" s="115"/>
      <c r="O198" s="115"/>
      <c r="P198" s="7"/>
      <c r="Q198" s="7" t="s">
        <v>123</v>
      </c>
      <c r="S198" t="s">
        <v>160</v>
      </c>
    </row>
    <row r="199" spans="1:19" ht="15.75" x14ac:dyDescent="0.3">
      <c r="A199" s="172"/>
      <c r="B199" s="156"/>
      <c r="C199" s="9" t="s">
        <v>70</v>
      </c>
      <c r="D199" s="13">
        <v>320</v>
      </c>
      <c r="E199" s="14">
        <v>550</v>
      </c>
      <c r="F199" s="14">
        <v>439</v>
      </c>
      <c r="G199" s="14">
        <v>544</v>
      </c>
      <c r="H199" s="72">
        <v>7</v>
      </c>
      <c r="I199" s="16" t="s">
        <v>24</v>
      </c>
      <c r="J199" s="14">
        <v>2500</v>
      </c>
      <c r="K199" s="14">
        <v>533</v>
      </c>
      <c r="L199" s="14">
        <v>1980</v>
      </c>
      <c r="M199" s="78">
        <v>6</v>
      </c>
      <c r="N199" s="115">
        <f>(J199/E199)</f>
        <v>4.5454545454545459</v>
      </c>
      <c r="O199" s="115">
        <f>(K199/F199)</f>
        <v>1.214123006833713</v>
      </c>
      <c r="P199" s="7"/>
      <c r="Q199" s="7" t="s">
        <v>123</v>
      </c>
      <c r="S199" t="s">
        <v>160</v>
      </c>
    </row>
    <row r="200" spans="1:19" ht="15.75" x14ac:dyDescent="0.3">
      <c r="A200" s="11"/>
      <c r="B200" s="12"/>
      <c r="C200" s="9"/>
      <c r="D200" s="13"/>
      <c r="E200" s="14"/>
      <c r="F200" s="14"/>
      <c r="G200" s="14"/>
      <c r="H200" s="72"/>
      <c r="I200" s="16"/>
      <c r="J200" s="14"/>
      <c r="K200" s="14"/>
      <c r="L200" s="14"/>
      <c r="M200" s="78"/>
      <c r="N200" s="115"/>
      <c r="O200" s="115"/>
      <c r="P200" s="7"/>
      <c r="Q200" s="7"/>
    </row>
    <row r="201" spans="1:19" ht="15.75" x14ac:dyDescent="0.3">
      <c r="A201" s="11"/>
      <c r="B201" s="12"/>
      <c r="C201" s="9"/>
      <c r="D201" s="13"/>
      <c r="E201" s="14"/>
      <c r="F201" s="14"/>
      <c r="G201" s="14"/>
      <c r="H201" s="15"/>
      <c r="I201" s="16"/>
      <c r="J201" s="14"/>
      <c r="K201" s="14"/>
      <c r="L201" s="14"/>
      <c r="M201" s="43"/>
      <c r="N201" s="115"/>
      <c r="O201" s="115"/>
      <c r="P201" s="7"/>
      <c r="Q201" s="7"/>
    </row>
    <row r="202" spans="1:19" ht="15.75" x14ac:dyDescent="0.3">
      <c r="A202" s="19" t="s">
        <v>119</v>
      </c>
      <c r="B202" s="12" t="s">
        <v>65</v>
      </c>
      <c r="C202" s="9" t="s">
        <v>23</v>
      </c>
      <c r="D202" s="13" t="s">
        <v>24</v>
      </c>
      <c r="E202" s="14">
        <v>4.47</v>
      </c>
      <c r="F202" s="14">
        <v>1.49</v>
      </c>
      <c r="G202" s="14">
        <v>4.0199999999999996</v>
      </c>
      <c r="H202" s="72">
        <v>3</v>
      </c>
      <c r="I202" s="16" t="s">
        <v>24</v>
      </c>
      <c r="J202" s="14">
        <v>1.2</v>
      </c>
      <c r="K202" s="14">
        <v>0.12</v>
      </c>
      <c r="L202" s="14">
        <v>0.66</v>
      </c>
      <c r="M202" s="78">
        <v>10</v>
      </c>
      <c r="N202" s="115">
        <f>(J202/E202)</f>
        <v>0.26845637583892618</v>
      </c>
      <c r="O202" s="115">
        <f>(K202/F202)</f>
        <v>8.0536912751677847E-2</v>
      </c>
      <c r="P202" s="7"/>
      <c r="Q202" s="7" t="s">
        <v>123</v>
      </c>
      <c r="S202" t="s">
        <v>160</v>
      </c>
    </row>
    <row r="203" spans="1:19" ht="15.75" x14ac:dyDescent="0.3">
      <c r="A203" s="11"/>
      <c r="B203" s="12"/>
      <c r="C203" s="9"/>
      <c r="D203" s="13"/>
      <c r="E203" s="14"/>
      <c r="F203" s="14"/>
      <c r="G203" s="14"/>
      <c r="H203" s="15"/>
      <c r="I203" s="16"/>
      <c r="J203" s="14"/>
      <c r="K203" s="14"/>
      <c r="L203" s="14"/>
      <c r="M203" s="43"/>
      <c r="N203" s="115"/>
      <c r="O203" s="115"/>
      <c r="P203" s="7"/>
      <c r="Q203" s="7"/>
    </row>
    <row r="204" spans="1:19" ht="15.75" x14ac:dyDescent="0.3">
      <c r="A204" s="19" t="s">
        <v>161</v>
      </c>
      <c r="B204" s="12" t="s">
        <v>162</v>
      </c>
      <c r="C204" s="9" t="s">
        <v>23</v>
      </c>
      <c r="D204" s="13">
        <v>97.6</v>
      </c>
      <c r="E204" s="14">
        <v>97.6</v>
      </c>
      <c r="F204" s="14">
        <v>97.6</v>
      </c>
      <c r="G204" s="14">
        <v>97.6</v>
      </c>
      <c r="H204" s="72">
        <v>1</v>
      </c>
      <c r="I204" s="16">
        <v>102</v>
      </c>
      <c r="J204" s="14">
        <v>105</v>
      </c>
      <c r="K204" s="14">
        <v>104</v>
      </c>
      <c r="L204" s="14">
        <v>105</v>
      </c>
      <c r="M204" s="78">
        <v>2</v>
      </c>
      <c r="N204" s="115">
        <f>(J204/E204)</f>
        <v>1.0758196721311477</v>
      </c>
      <c r="O204" s="115">
        <f>(K204/F204)</f>
        <v>1.0655737704918034</v>
      </c>
      <c r="P204" s="7" t="s">
        <v>163</v>
      </c>
      <c r="Q204" s="7" t="s">
        <v>123</v>
      </c>
      <c r="S204" t="s">
        <v>174</v>
      </c>
    </row>
    <row r="205" spans="1:19" ht="15.75" x14ac:dyDescent="0.3">
      <c r="A205" s="11"/>
      <c r="B205" s="12"/>
      <c r="C205" s="9"/>
      <c r="D205" s="13"/>
      <c r="E205" s="14"/>
      <c r="F205" s="14"/>
      <c r="G205" s="14"/>
      <c r="H205" s="15"/>
      <c r="I205" s="16"/>
      <c r="J205" s="14"/>
      <c r="K205" s="14"/>
      <c r="L205" s="14"/>
      <c r="M205" s="43"/>
      <c r="N205" s="115"/>
      <c r="O205" s="115"/>
      <c r="P205" s="7"/>
      <c r="Q205" s="7"/>
    </row>
    <row r="206" spans="1:19" ht="15.75" x14ac:dyDescent="0.3">
      <c r="A206" s="19" t="s">
        <v>164</v>
      </c>
      <c r="B206" s="12" t="s">
        <v>162</v>
      </c>
      <c r="C206" s="9" t="s">
        <v>23</v>
      </c>
      <c r="D206" s="13">
        <v>118</v>
      </c>
      <c r="E206" s="14">
        <v>118</v>
      </c>
      <c r="F206" s="14">
        <v>118</v>
      </c>
      <c r="G206" s="14">
        <v>118</v>
      </c>
      <c r="H206" s="72">
        <v>1</v>
      </c>
      <c r="I206" s="16">
        <v>115</v>
      </c>
      <c r="J206" s="14">
        <v>116</v>
      </c>
      <c r="K206" s="14">
        <v>116</v>
      </c>
      <c r="L206" s="14">
        <v>116</v>
      </c>
      <c r="M206" s="78">
        <v>2</v>
      </c>
      <c r="N206" s="115">
        <f>(J206/E206)</f>
        <v>0.98305084745762716</v>
      </c>
      <c r="O206" s="115">
        <f>(K206/F206)</f>
        <v>0.98305084745762716</v>
      </c>
      <c r="P206" s="7"/>
      <c r="Q206" s="7" t="s">
        <v>123</v>
      </c>
      <c r="S206" t="s">
        <v>174</v>
      </c>
    </row>
    <row r="207" spans="1:19" ht="15.75" x14ac:dyDescent="0.3">
      <c r="A207" s="11"/>
      <c r="B207" s="12"/>
      <c r="C207" s="9"/>
      <c r="D207" s="13"/>
      <c r="E207" s="14"/>
      <c r="F207" s="14"/>
      <c r="G207" s="14"/>
      <c r="H207" s="15"/>
      <c r="I207" s="16"/>
      <c r="J207" s="14"/>
      <c r="K207" s="14"/>
      <c r="L207" s="14"/>
      <c r="M207" s="43"/>
      <c r="N207" s="115"/>
      <c r="O207" s="115"/>
      <c r="P207" s="7"/>
      <c r="Q207" s="7"/>
    </row>
    <row r="208" spans="1:19" ht="15.75" x14ac:dyDescent="0.3">
      <c r="A208" s="19" t="s">
        <v>165</v>
      </c>
      <c r="B208" s="12" t="s">
        <v>162</v>
      </c>
      <c r="C208" s="9" t="s">
        <v>23</v>
      </c>
      <c r="D208" s="13">
        <v>99.4</v>
      </c>
      <c r="E208" s="14">
        <v>99.4</v>
      </c>
      <c r="F208" s="14">
        <v>99.4</v>
      </c>
      <c r="G208" s="14">
        <v>99.4</v>
      </c>
      <c r="H208" s="72">
        <v>1</v>
      </c>
      <c r="I208" s="16">
        <v>101</v>
      </c>
      <c r="J208" s="14">
        <v>101</v>
      </c>
      <c r="K208" s="14">
        <v>101</v>
      </c>
      <c r="L208" s="14">
        <v>101</v>
      </c>
      <c r="M208" s="78">
        <v>2</v>
      </c>
      <c r="N208" s="115">
        <f>(J208/E208)</f>
        <v>1.0160965794768611</v>
      </c>
      <c r="O208" s="115">
        <f>(K208/F208)</f>
        <v>1.0160965794768611</v>
      </c>
      <c r="P208" s="7"/>
      <c r="Q208" s="7" t="s">
        <v>123</v>
      </c>
      <c r="S208" t="s">
        <v>174</v>
      </c>
    </row>
    <row r="209" spans="1:19" ht="15.75" x14ac:dyDescent="0.3">
      <c r="A209" s="11"/>
      <c r="B209" s="12"/>
      <c r="C209" s="9"/>
      <c r="D209" s="13"/>
      <c r="E209" s="14"/>
      <c r="F209" s="14"/>
      <c r="G209" s="14"/>
      <c r="H209" s="15"/>
      <c r="I209" s="16"/>
      <c r="J209" s="14"/>
      <c r="K209" s="14"/>
      <c r="L209" s="14"/>
      <c r="M209" s="43"/>
      <c r="N209" s="115"/>
      <c r="O209" s="115"/>
      <c r="P209" s="7"/>
      <c r="Q209" s="7"/>
    </row>
    <row r="210" spans="1:19" ht="15.75" x14ac:dyDescent="0.3">
      <c r="A210" s="11" t="s">
        <v>272</v>
      </c>
      <c r="B210" s="12" t="s">
        <v>65</v>
      </c>
      <c r="C210" s="9" t="s">
        <v>23</v>
      </c>
      <c r="D210" s="13" t="s">
        <v>24</v>
      </c>
      <c r="E210" s="14">
        <v>0</v>
      </c>
      <c r="F210" s="14">
        <v>0</v>
      </c>
      <c r="G210" s="14">
        <v>0</v>
      </c>
      <c r="H210" s="72">
        <v>9</v>
      </c>
      <c r="I210" s="16" t="s">
        <v>24</v>
      </c>
      <c r="J210" s="14">
        <v>1.8</v>
      </c>
      <c r="K210" s="14">
        <v>0.18</v>
      </c>
      <c r="L210" s="14">
        <v>0.99</v>
      </c>
      <c r="M210" s="78">
        <v>10</v>
      </c>
      <c r="N210" s="115" t="s">
        <v>322</v>
      </c>
      <c r="O210" s="115" t="s">
        <v>322</v>
      </c>
      <c r="P210" s="7" t="s">
        <v>163</v>
      </c>
      <c r="Q210" s="7" t="s">
        <v>123</v>
      </c>
      <c r="S210" t="s">
        <v>174</v>
      </c>
    </row>
    <row r="211" spans="1:19" ht="15.75" x14ac:dyDescent="0.3">
      <c r="A211" s="11"/>
      <c r="B211" s="12"/>
      <c r="C211" s="9"/>
      <c r="D211" s="13"/>
      <c r="E211" s="14"/>
      <c r="F211" s="14"/>
      <c r="G211" s="14"/>
      <c r="H211" s="15"/>
      <c r="I211" s="16"/>
      <c r="J211" s="14"/>
      <c r="K211" s="14"/>
      <c r="L211" s="14"/>
      <c r="M211" s="43"/>
      <c r="N211" s="115"/>
      <c r="O211" s="115"/>
      <c r="P211" s="7"/>
      <c r="Q211" s="7"/>
    </row>
    <row r="212" spans="1:19" ht="15.75" x14ac:dyDescent="0.3">
      <c r="A212" s="11" t="s">
        <v>273</v>
      </c>
      <c r="B212" s="12" t="s">
        <v>65</v>
      </c>
      <c r="C212" s="9" t="s">
        <v>23</v>
      </c>
      <c r="D212" s="13" t="s">
        <v>24</v>
      </c>
      <c r="E212" s="14">
        <v>10</v>
      </c>
      <c r="F212" s="14">
        <v>1.1100000000000001</v>
      </c>
      <c r="G212" s="14">
        <v>6</v>
      </c>
      <c r="H212" s="72">
        <v>9</v>
      </c>
      <c r="I212" s="16" t="s">
        <v>24</v>
      </c>
      <c r="J212" s="14">
        <v>4</v>
      </c>
      <c r="K212" s="14">
        <v>0.4</v>
      </c>
      <c r="L212" s="14">
        <v>2.2000000000000002</v>
      </c>
      <c r="M212" s="78">
        <v>10</v>
      </c>
      <c r="N212" s="115">
        <f>(J212/E212)</f>
        <v>0.4</v>
      </c>
      <c r="O212" s="115">
        <f>(K212/F212)</f>
        <v>0.36036036036036034</v>
      </c>
      <c r="P212" s="7"/>
      <c r="Q212" s="7" t="s">
        <v>123</v>
      </c>
      <c r="S212" t="s">
        <v>174</v>
      </c>
    </row>
    <row r="213" spans="1:19" ht="15.75" x14ac:dyDescent="0.3">
      <c r="A213" s="11"/>
      <c r="B213" s="12"/>
      <c r="C213" s="9"/>
      <c r="D213" s="13"/>
      <c r="E213" s="14"/>
      <c r="F213" s="14"/>
      <c r="G213" s="14"/>
      <c r="H213" s="15"/>
      <c r="I213" s="16"/>
      <c r="J213" s="14"/>
      <c r="K213" s="14"/>
      <c r="L213" s="14"/>
      <c r="M213" s="43"/>
      <c r="N213" s="115"/>
      <c r="O213" s="115"/>
      <c r="P213" s="7"/>
      <c r="Q213" s="7"/>
    </row>
    <row r="214" spans="1:19" ht="15.75" x14ac:dyDescent="0.3">
      <c r="A214" s="11" t="s">
        <v>274</v>
      </c>
      <c r="B214" s="12" t="s">
        <v>65</v>
      </c>
      <c r="C214" s="9" t="s">
        <v>23</v>
      </c>
      <c r="D214" s="13" t="s">
        <v>24</v>
      </c>
      <c r="E214" s="14">
        <v>3.5</v>
      </c>
      <c r="F214" s="14">
        <v>0.38900000000000001</v>
      </c>
      <c r="G214" s="14">
        <v>2.1</v>
      </c>
      <c r="H214" s="72">
        <v>9</v>
      </c>
      <c r="I214" s="16" t="s">
        <v>24</v>
      </c>
      <c r="J214" s="14">
        <v>13.2</v>
      </c>
      <c r="K214" s="14">
        <v>2.6</v>
      </c>
      <c r="L214" s="14">
        <v>13</v>
      </c>
      <c r="M214" s="78">
        <v>10</v>
      </c>
      <c r="N214" s="115">
        <f>(J214/E214)</f>
        <v>3.7714285714285714</v>
      </c>
      <c r="O214" s="115">
        <f>(K214/F214)</f>
        <v>6.6838046272493576</v>
      </c>
      <c r="P214" s="7" t="s">
        <v>275</v>
      </c>
      <c r="Q214" s="7" t="s">
        <v>123</v>
      </c>
      <c r="S214" t="s">
        <v>174</v>
      </c>
    </row>
    <row r="215" spans="1:19" ht="15.75" x14ac:dyDescent="0.3">
      <c r="A215" s="11"/>
      <c r="B215" s="12"/>
      <c r="C215" s="9"/>
      <c r="D215" s="13"/>
      <c r="E215" s="14"/>
      <c r="F215" s="14"/>
      <c r="G215" s="14"/>
      <c r="H215" s="15"/>
      <c r="I215" s="16"/>
      <c r="J215" s="14"/>
      <c r="K215" s="14"/>
      <c r="L215" s="14"/>
      <c r="M215" s="43"/>
      <c r="N215" s="115"/>
      <c r="O215" s="115"/>
      <c r="P215" s="7"/>
      <c r="Q215" s="7"/>
    </row>
    <row r="216" spans="1:19" ht="15.75" x14ac:dyDescent="0.3">
      <c r="A216" s="110" t="s">
        <v>276</v>
      </c>
      <c r="B216" s="12" t="s">
        <v>62</v>
      </c>
      <c r="C216" s="9" t="s">
        <v>23</v>
      </c>
      <c r="D216" s="13" t="s">
        <v>24</v>
      </c>
      <c r="E216" s="14">
        <v>2.85</v>
      </c>
      <c r="F216" s="14">
        <v>0.317</v>
      </c>
      <c r="G216" s="14">
        <v>1.71</v>
      </c>
      <c r="H216" s="72">
        <v>9</v>
      </c>
      <c r="I216" s="16" t="s">
        <v>24</v>
      </c>
      <c r="J216" s="14">
        <v>0</v>
      </c>
      <c r="K216" s="14">
        <v>0</v>
      </c>
      <c r="L216" s="14">
        <v>0</v>
      </c>
      <c r="M216" s="43">
        <v>60</v>
      </c>
      <c r="N216" s="115"/>
      <c r="O216" s="115"/>
      <c r="P216" s="7"/>
      <c r="Q216" s="7" t="s">
        <v>123</v>
      </c>
      <c r="S216" t="s">
        <v>174</v>
      </c>
    </row>
    <row r="217" spans="1:19" ht="15.75" x14ac:dyDescent="0.3">
      <c r="A217" s="110"/>
      <c r="B217" s="12"/>
      <c r="C217" s="9"/>
      <c r="D217" s="13"/>
      <c r="E217" s="14"/>
      <c r="F217" s="14"/>
      <c r="G217" s="14"/>
      <c r="H217" s="15"/>
      <c r="I217" s="16"/>
      <c r="J217" s="14"/>
      <c r="K217" s="14"/>
      <c r="L217" s="14"/>
      <c r="M217" s="43"/>
      <c r="N217" s="115"/>
      <c r="O217" s="115"/>
      <c r="P217" s="7"/>
      <c r="Q217" s="7"/>
    </row>
    <row r="218" spans="1:19" ht="15.75" x14ac:dyDescent="0.3">
      <c r="A218" s="110" t="s">
        <v>277</v>
      </c>
      <c r="B218" s="12" t="s">
        <v>62</v>
      </c>
      <c r="C218" s="9" t="s">
        <v>23</v>
      </c>
      <c r="D218" s="13" t="s">
        <v>24</v>
      </c>
      <c r="E218" s="14">
        <v>0</v>
      </c>
      <c r="F218" s="14">
        <v>0</v>
      </c>
      <c r="G218" s="14">
        <v>0</v>
      </c>
      <c r="H218" s="72">
        <v>9</v>
      </c>
      <c r="I218" s="16" t="s">
        <v>24</v>
      </c>
      <c r="J218" s="14">
        <v>0</v>
      </c>
      <c r="K218" s="14">
        <v>0</v>
      </c>
      <c r="L218" s="14">
        <v>0</v>
      </c>
      <c r="M218" s="43">
        <v>63</v>
      </c>
      <c r="N218" s="115"/>
      <c r="O218" s="115"/>
      <c r="P218" s="7"/>
      <c r="Q218" s="7" t="s">
        <v>123</v>
      </c>
      <c r="S218" t="s">
        <v>174</v>
      </c>
    </row>
    <row r="219" spans="1:19" ht="15.75" x14ac:dyDescent="0.3">
      <c r="A219" s="11"/>
      <c r="B219" s="12"/>
      <c r="C219" s="9"/>
      <c r="D219" s="13"/>
      <c r="E219" s="14"/>
      <c r="F219" s="14"/>
      <c r="G219" s="14"/>
      <c r="H219" s="15"/>
      <c r="I219" s="16"/>
      <c r="J219" s="14"/>
      <c r="K219" s="14"/>
      <c r="L219" s="14"/>
      <c r="M219" s="43"/>
      <c r="N219" s="115"/>
      <c r="O219" s="115"/>
      <c r="P219" s="7"/>
      <c r="Q219" s="7"/>
    </row>
    <row r="220" spans="1:19" ht="15.75" x14ac:dyDescent="0.3">
      <c r="A220" s="11" t="s">
        <v>278</v>
      </c>
      <c r="B220" s="12" t="s">
        <v>62</v>
      </c>
      <c r="C220" s="9" t="s">
        <v>23</v>
      </c>
      <c r="D220" s="13" t="s">
        <v>24</v>
      </c>
      <c r="E220" s="14">
        <v>0</v>
      </c>
      <c r="F220" s="14">
        <v>0</v>
      </c>
      <c r="G220" s="14">
        <v>0</v>
      </c>
      <c r="H220" s="72">
        <v>8</v>
      </c>
      <c r="I220" s="16" t="s">
        <v>24</v>
      </c>
      <c r="J220" s="14">
        <v>0</v>
      </c>
      <c r="K220" s="14">
        <v>0</v>
      </c>
      <c r="L220" s="14">
        <v>0</v>
      </c>
      <c r="M220" s="43">
        <v>61</v>
      </c>
      <c r="N220" s="115"/>
      <c r="O220" s="115"/>
      <c r="P220" s="7"/>
      <c r="Q220" s="7" t="s">
        <v>123</v>
      </c>
      <c r="S220" t="s">
        <v>174</v>
      </c>
    </row>
    <row r="221" spans="1:19" ht="15.75" x14ac:dyDescent="0.3">
      <c r="A221" s="11"/>
      <c r="B221" s="12"/>
      <c r="C221" s="9"/>
      <c r="D221" s="13"/>
      <c r="E221" s="14"/>
      <c r="F221" s="14"/>
      <c r="G221" s="14"/>
      <c r="H221" s="15"/>
      <c r="I221" s="16"/>
      <c r="J221" s="14"/>
      <c r="K221" s="14"/>
      <c r="L221" s="14"/>
      <c r="M221" s="43"/>
      <c r="N221" s="115"/>
      <c r="O221" s="115"/>
    </row>
  </sheetData>
  <mergeCells count="56">
    <mergeCell ref="D2:H2"/>
    <mergeCell ref="I2:M2"/>
    <mergeCell ref="A72:A73"/>
    <mergeCell ref="B72:B73"/>
    <mergeCell ref="A76:A77"/>
    <mergeCell ref="B76:B77"/>
    <mergeCell ref="A2:A3"/>
    <mergeCell ref="A80:A81"/>
    <mergeCell ref="B80:B81"/>
    <mergeCell ref="A84:A85"/>
    <mergeCell ref="B84:B85"/>
    <mergeCell ref="A88:A89"/>
    <mergeCell ref="B88:B89"/>
    <mergeCell ref="A92:A93"/>
    <mergeCell ref="B92:B93"/>
    <mergeCell ref="A96:A97"/>
    <mergeCell ref="B96:B97"/>
    <mergeCell ref="A100:A101"/>
    <mergeCell ref="B100:B101"/>
    <mergeCell ref="A104:A105"/>
    <mergeCell ref="B104:B105"/>
    <mergeCell ref="A108:A109"/>
    <mergeCell ref="B108:B109"/>
    <mergeCell ref="A112:A113"/>
    <mergeCell ref="B112:B113"/>
    <mergeCell ref="A116:A117"/>
    <mergeCell ref="B116:B117"/>
    <mergeCell ref="A120:A121"/>
    <mergeCell ref="B120:B121"/>
    <mergeCell ref="A124:A125"/>
    <mergeCell ref="B124:B125"/>
    <mergeCell ref="A198:A199"/>
    <mergeCell ref="B198:B199"/>
    <mergeCell ref="A190:A191"/>
    <mergeCell ref="B190:B191"/>
    <mergeCell ref="A128:A129"/>
    <mergeCell ref="B128:B129"/>
    <mergeCell ref="A132:A133"/>
    <mergeCell ref="B132:B133"/>
    <mergeCell ref="B136:B137"/>
    <mergeCell ref="N2:O2"/>
    <mergeCell ref="A168:A169"/>
    <mergeCell ref="B168:B169"/>
    <mergeCell ref="A172:A173"/>
    <mergeCell ref="B172:B173"/>
    <mergeCell ref="A148:A149"/>
    <mergeCell ref="B148:B149"/>
    <mergeCell ref="A154:A155"/>
    <mergeCell ref="B154:B155"/>
    <mergeCell ref="A160:A161"/>
    <mergeCell ref="B160:B161"/>
    <mergeCell ref="A136:A137"/>
    <mergeCell ref="A140:A141"/>
    <mergeCell ref="B140:B141"/>
    <mergeCell ref="A144:A145"/>
    <mergeCell ref="B144:B145"/>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C6F2-05BA-C549-A5C6-37FC0969E48B}">
  <sheetPr>
    <pageSetUpPr fitToPage="1"/>
  </sheetPr>
  <dimension ref="A1:AB227"/>
  <sheetViews>
    <sheetView zoomScaleNormal="100" workbookViewId="0">
      <selection activeCell="A228" sqref="A228"/>
    </sheetView>
  </sheetViews>
  <sheetFormatPr defaultColWidth="11.42578125" defaultRowHeight="15" x14ac:dyDescent="0.25"/>
  <cols>
    <col min="1" max="1" width="30.140625" customWidth="1"/>
    <col min="2" max="2" width="8.28515625" customWidth="1"/>
    <col min="3" max="3" width="8.140625" customWidth="1"/>
    <col min="4" max="4" width="8.42578125" customWidth="1"/>
    <col min="5" max="5" width="8" customWidth="1"/>
    <col min="6" max="6" width="7.42578125" customWidth="1"/>
    <col min="7" max="7" width="10.42578125" customWidth="1"/>
    <col min="8" max="8" width="7.85546875" customWidth="1"/>
    <col min="9" max="9" width="8.140625" customWidth="1"/>
    <col min="10" max="10" width="8.7109375" customWidth="1"/>
    <col min="11" max="11" width="8.140625" customWidth="1"/>
    <col min="12" max="12" width="8.7109375" customWidth="1"/>
    <col min="13" max="13" width="6.42578125" customWidth="1"/>
    <col min="14" max="14" width="11.28515625" customWidth="1"/>
    <col min="15" max="15" width="10.5703125" customWidth="1"/>
    <col min="16" max="16" width="2" style="116" customWidth="1"/>
    <col min="17" max="17" width="8.28515625" customWidth="1"/>
    <col min="18" max="18" width="8.7109375" customWidth="1"/>
    <col min="19" max="19" width="9.140625" customWidth="1"/>
    <col min="20" max="20" width="9" customWidth="1"/>
    <col min="21" max="21" width="6" customWidth="1"/>
    <col min="22" max="23" width="8.28515625" customWidth="1"/>
    <col min="24" max="24" width="8" customWidth="1"/>
    <col min="25" max="25" width="8.140625" customWidth="1"/>
    <col min="26" max="26" width="6.85546875" customWidth="1"/>
    <col min="27" max="27" width="11.28515625" style="30" customWidth="1"/>
    <col min="28" max="28" width="12.140625" style="30" customWidth="1"/>
  </cols>
  <sheetData>
    <row r="1" spans="1:28" ht="15.75" thickBot="1" x14ac:dyDescent="0.3"/>
    <row r="2" spans="1:28" ht="15.75" x14ac:dyDescent="0.3">
      <c r="A2" s="178" t="s">
        <v>279</v>
      </c>
      <c r="B2" s="180"/>
      <c r="C2" s="181"/>
      <c r="D2" s="140" t="s">
        <v>1</v>
      </c>
      <c r="E2" s="141"/>
      <c r="F2" s="141"/>
      <c r="G2" s="141"/>
      <c r="H2" s="142"/>
      <c r="I2" s="143" t="s">
        <v>2</v>
      </c>
      <c r="J2" s="141"/>
      <c r="K2" s="141"/>
      <c r="L2" s="141"/>
      <c r="M2" s="167"/>
      <c r="N2" s="166" t="s">
        <v>327</v>
      </c>
      <c r="O2" s="166"/>
      <c r="Q2" s="144" t="s">
        <v>3</v>
      </c>
      <c r="R2" s="145"/>
      <c r="S2" s="145"/>
      <c r="T2" s="145"/>
      <c r="U2" s="146"/>
      <c r="V2" s="144" t="s">
        <v>4</v>
      </c>
      <c r="W2" s="145"/>
      <c r="X2" s="145"/>
      <c r="Y2" s="145"/>
      <c r="Z2" s="173"/>
      <c r="AA2" s="170" t="s">
        <v>327</v>
      </c>
      <c r="AB2" s="171"/>
    </row>
    <row r="3" spans="1:28" ht="15.75" x14ac:dyDescent="0.3">
      <c r="A3" s="179"/>
      <c r="B3" s="182" t="s">
        <v>7</v>
      </c>
      <c r="C3" s="183"/>
      <c r="D3" s="4" t="s">
        <v>324</v>
      </c>
      <c r="E3" s="5" t="s">
        <v>325</v>
      </c>
      <c r="F3" s="5" t="s">
        <v>326</v>
      </c>
      <c r="G3" s="5" t="s">
        <v>323</v>
      </c>
      <c r="H3" s="6" t="s">
        <v>12</v>
      </c>
      <c r="I3" s="10" t="s">
        <v>324</v>
      </c>
      <c r="J3" s="5" t="s">
        <v>325</v>
      </c>
      <c r="K3" s="5" t="s">
        <v>326</v>
      </c>
      <c r="L3" s="5" t="s">
        <v>323</v>
      </c>
      <c r="M3" s="49" t="s">
        <v>12</v>
      </c>
      <c r="N3" s="5" t="s">
        <v>321</v>
      </c>
      <c r="O3" s="5" t="s">
        <v>320</v>
      </c>
      <c r="Q3" s="10" t="s">
        <v>324</v>
      </c>
      <c r="R3" s="5" t="s">
        <v>325</v>
      </c>
      <c r="S3" s="5" t="s">
        <v>326</v>
      </c>
      <c r="T3" s="5" t="s">
        <v>323</v>
      </c>
      <c r="U3" s="6" t="s">
        <v>12</v>
      </c>
      <c r="V3" s="4" t="s">
        <v>324</v>
      </c>
      <c r="W3" s="5" t="s">
        <v>325</v>
      </c>
      <c r="X3" s="5" t="s">
        <v>326</v>
      </c>
      <c r="Y3" s="5" t="s">
        <v>323</v>
      </c>
      <c r="Z3" s="49" t="s">
        <v>12</v>
      </c>
      <c r="AA3" s="5" t="s">
        <v>321</v>
      </c>
      <c r="AB3" s="5" t="s">
        <v>320</v>
      </c>
    </row>
    <row r="4" spans="1:28" ht="15.75" x14ac:dyDescent="0.3">
      <c r="A4" s="11" t="s">
        <v>13</v>
      </c>
      <c r="B4" s="12" t="s">
        <v>14</v>
      </c>
      <c r="C4" s="9" t="s">
        <v>15</v>
      </c>
      <c r="D4" s="13"/>
      <c r="E4" s="14"/>
      <c r="F4" s="14"/>
      <c r="G4" s="14"/>
      <c r="H4" s="15"/>
      <c r="I4" s="16"/>
      <c r="J4" s="14"/>
      <c r="K4" s="14"/>
      <c r="L4" s="14"/>
      <c r="M4" s="43"/>
      <c r="N4" s="114"/>
      <c r="O4" s="114"/>
      <c r="Q4" s="16"/>
      <c r="R4" s="14"/>
      <c r="S4" s="14"/>
      <c r="T4" s="14"/>
      <c r="U4" s="15"/>
      <c r="V4" s="13"/>
      <c r="W4" s="14"/>
      <c r="X4" s="14"/>
      <c r="Y4" s="14"/>
      <c r="Z4" s="43"/>
      <c r="AA4" s="115"/>
      <c r="AB4" s="115"/>
    </row>
    <row r="5" spans="1:28" ht="15.75" x14ac:dyDescent="0.3">
      <c r="A5" s="61" t="s">
        <v>215</v>
      </c>
      <c r="B5" s="12" t="s">
        <v>28</v>
      </c>
      <c r="C5" s="9" t="s">
        <v>23</v>
      </c>
      <c r="D5" s="62">
        <v>357</v>
      </c>
      <c r="E5" s="42">
        <v>2660</v>
      </c>
      <c r="F5" s="42">
        <v>1140</v>
      </c>
      <c r="G5" s="42">
        <v>1780</v>
      </c>
      <c r="H5" s="15">
        <v>249</v>
      </c>
      <c r="I5" s="16">
        <v>20.7</v>
      </c>
      <c r="J5" s="14">
        <v>192</v>
      </c>
      <c r="K5" s="14">
        <v>101</v>
      </c>
      <c r="L5" s="14">
        <v>163</v>
      </c>
      <c r="M5" s="43">
        <v>24</v>
      </c>
      <c r="N5" s="115">
        <f>(J5/E5)</f>
        <v>7.2180451127819553E-2</v>
      </c>
      <c r="O5" s="115">
        <f>(K5/F5)</f>
        <v>8.8596491228070173E-2</v>
      </c>
      <c r="Q5" s="16">
        <v>101</v>
      </c>
      <c r="R5" s="14">
        <v>669</v>
      </c>
      <c r="S5" s="14">
        <v>206</v>
      </c>
      <c r="T5" s="14">
        <v>344</v>
      </c>
      <c r="U5" s="43">
        <v>74</v>
      </c>
      <c r="V5" s="13">
        <v>1.9</v>
      </c>
      <c r="W5" s="14">
        <v>44.8</v>
      </c>
      <c r="X5" s="53">
        <v>13.5</v>
      </c>
      <c r="Y5" s="42">
        <v>31.7</v>
      </c>
      <c r="Z5" s="43">
        <v>60</v>
      </c>
      <c r="AA5" s="115">
        <f>(W5/R5)</f>
        <v>6.6965620328849021E-2</v>
      </c>
      <c r="AB5" s="115">
        <f>(X5/S5)</f>
        <v>6.553398058252427E-2</v>
      </c>
    </row>
    <row r="6" spans="1:28" ht="15.75" x14ac:dyDescent="0.3">
      <c r="A6" s="61"/>
      <c r="B6" s="12"/>
      <c r="C6" s="9"/>
      <c r="D6" s="13"/>
      <c r="E6" s="14"/>
      <c r="F6" s="14"/>
      <c r="G6" s="14"/>
      <c r="H6" s="15"/>
      <c r="I6" s="16"/>
      <c r="J6" s="14"/>
      <c r="K6" s="14"/>
      <c r="L6" s="14"/>
      <c r="M6" s="43"/>
      <c r="N6" s="114"/>
      <c r="O6" s="114"/>
      <c r="Q6" s="16"/>
      <c r="R6" s="14"/>
      <c r="S6" s="14"/>
      <c r="T6" s="14"/>
      <c r="U6" s="43"/>
      <c r="V6" s="13"/>
      <c r="W6" s="14"/>
      <c r="X6" s="14"/>
      <c r="Y6" s="14"/>
      <c r="Z6" s="43"/>
      <c r="AA6" s="115"/>
      <c r="AB6" s="115"/>
    </row>
    <row r="7" spans="1:28" ht="15.75" x14ac:dyDescent="0.3">
      <c r="A7" s="61" t="s">
        <v>216</v>
      </c>
      <c r="B7" s="12" t="s">
        <v>28</v>
      </c>
      <c r="C7" s="9" t="s">
        <v>23</v>
      </c>
      <c r="D7" s="13" t="s">
        <v>24</v>
      </c>
      <c r="E7" s="14">
        <v>0</v>
      </c>
      <c r="F7" s="14">
        <v>0</v>
      </c>
      <c r="G7" s="14">
        <v>0</v>
      </c>
      <c r="H7" s="15">
        <v>249</v>
      </c>
      <c r="I7" s="16" t="s">
        <v>24</v>
      </c>
      <c r="J7" s="14">
        <v>0</v>
      </c>
      <c r="K7" s="14">
        <v>0</v>
      </c>
      <c r="L7" s="14">
        <v>0</v>
      </c>
      <c r="M7" s="43">
        <v>24</v>
      </c>
      <c r="N7" s="114"/>
      <c r="O7" s="114"/>
      <c r="Q7" s="16" t="s">
        <v>24</v>
      </c>
      <c r="R7" s="14">
        <v>0</v>
      </c>
      <c r="S7" s="14">
        <v>0</v>
      </c>
      <c r="T7" s="14">
        <v>0</v>
      </c>
      <c r="U7" s="43">
        <v>72</v>
      </c>
      <c r="V7" s="13" t="s">
        <v>24</v>
      </c>
      <c r="W7" s="14">
        <v>0.06</v>
      </c>
      <c r="X7" s="14">
        <v>3.5699999999999998E-3</v>
      </c>
      <c r="Y7" s="14">
        <v>4.2500000000000003E-2</v>
      </c>
      <c r="Z7" s="43">
        <v>56</v>
      </c>
      <c r="AA7" s="115" t="s">
        <v>322</v>
      </c>
      <c r="AB7" s="115" t="s">
        <v>322</v>
      </c>
    </row>
    <row r="8" spans="1:28" ht="15.75" x14ac:dyDescent="0.3">
      <c r="A8" s="61"/>
      <c r="B8" s="12"/>
      <c r="C8" s="9"/>
      <c r="D8" s="13"/>
      <c r="E8" s="14"/>
      <c r="F8" s="14"/>
      <c r="G8" s="14"/>
      <c r="H8" s="15"/>
      <c r="I8" s="16"/>
      <c r="J8" s="14"/>
      <c r="K8" s="14"/>
      <c r="L8" s="14"/>
      <c r="M8" s="43"/>
      <c r="N8" s="114"/>
      <c r="O8" s="114"/>
      <c r="Q8" s="16"/>
      <c r="R8" s="14"/>
      <c r="S8" s="14"/>
      <c r="T8" s="14"/>
      <c r="U8" s="43"/>
      <c r="V8" s="13"/>
      <c r="W8" s="14"/>
      <c r="X8" s="14"/>
      <c r="Y8" s="14"/>
      <c r="Z8" s="43"/>
      <c r="AA8" s="115"/>
      <c r="AB8" s="115"/>
    </row>
    <row r="9" spans="1:28" ht="15.75" x14ac:dyDescent="0.3">
      <c r="A9" s="41" t="s">
        <v>52</v>
      </c>
      <c r="B9" s="12" t="s">
        <v>28</v>
      </c>
      <c r="C9" s="9" t="s">
        <v>23</v>
      </c>
      <c r="D9" s="13" t="s">
        <v>24</v>
      </c>
      <c r="E9" s="42">
        <v>16.399999999999999</v>
      </c>
      <c r="F9" s="42">
        <v>9.5500000000000007</v>
      </c>
      <c r="G9" s="42">
        <v>12.1</v>
      </c>
      <c r="H9" s="15">
        <v>195</v>
      </c>
      <c r="I9" s="21"/>
      <c r="J9" s="22"/>
      <c r="K9" s="22"/>
      <c r="L9" s="22"/>
      <c r="M9" s="51"/>
      <c r="N9" s="114" t="s">
        <v>322</v>
      </c>
      <c r="O9" s="114" t="s">
        <v>322</v>
      </c>
      <c r="Q9" s="16">
        <v>1.08</v>
      </c>
      <c r="R9" s="14">
        <v>16.3</v>
      </c>
      <c r="S9" s="14">
        <v>10.5</v>
      </c>
      <c r="T9" s="14">
        <v>13.9</v>
      </c>
      <c r="U9" s="43">
        <v>12</v>
      </c>
      <c r="V9" s="13">
        <v>0.09</v>
      </c>
      <c r="W9" s="14">
        <v>0.92</v>
      </c>
      <c r="X9" s="14">
        <v>0.28899999999999998</v>
      </c>
      <c r="Y9" s="14">
        <v>0.66400000000000003</v>
      </c>
      <c r="Z9" s="43">
        <v>35</v>
      </c>
      <c r="AA9" s="115">
        <f>(W9/R9)</f>
        <v>5.6441717791411043E-2</v>
      </c>
      <c r="AB9" s="115">
        <f>(X9/S9)</f>
        <v>2.7523809523809523E-2</v>
      </c>
    </row>
    <row r="10" spans="1:28" ht="15.75" x14ac:dyDescent="0.3">
      <c r="A10" s="61"/>
      <c r="B10" s="12"/>
      <c r="C10" s="9"/>
      <c r="D10" s="13"/>
      <c r="E10" s="14"/>
      <c r="F10" s="14"/>
      <c r="G10" s="14"/>
      <c r="H10" s="15"/>
      <c r="I10" s="16"/>
      <c r="J10" s="14"/>
      <c r="K10" s="14"/>
      <c r="L10" s="14"/>
      <c r="M10" s="43"/>
      <c r="N10" s="114"/>
      <c r="O10" s="114"/>
      <c r="Q10" s="16"/>
      <c r="R10" s="14"/>
      <c r="S10" s="14"/>
      <c r="T10" s="14"/>
      <c r="U10" s="43"/>
      <c r="V10" s="13"/>
      <c r="W10" s="14"/>
      <c r="X10" s="14"/>
      <c r="Y10" s="14"/>
      <c r="Z10" s="43"/>
      <c r="AA10" s="115"/>
      <c r="AB10" s="115"/>
    </row>
    <row r="11" spans="1:28" ht="15.75" x14ac:dyDescent="0.3">
      <c r="A11" s="61" t="s">
        <v>217</v>
      </c>
      <c r="B11" s="12" t="s">
        <v>28</v>
      </c>
      <c r="C11" s="9" t="s">
        <v>23</v>
      </c>
      <c r="D11" s="13">
        <v>8.1999999999999993</v>
      </c>
      <c r="E11" s="14">
        <v>12.4</v>
      </c>
      <c r="F11" s="14">
        <v>10.6</v>
      </c>
      <c r="G11" s="14">
        <v>11.5</v>
      </c>
      <c r="H11" s="15">
        <v>54</v>
      </c>
      <c r="I11" s="16">
        <v>0.34</v>
      </c>
      <c r="J11" s="14">
        <v>0.86</v>
      </c>
      <c r="K11" s="14">
        <v>0.621</v>
      </c>
      <c r="L11" s="14">
        <v>0.77</v>
      </c>
      <c r="M11" s="43">
        <v>24</v>
      </c>
      <c r="N11" s="115">
        <f>(J11/E11)</f>
        <v>6.9354838709677416E-2</v>
      </c>
      <c r="O11" s="115">
        <f>(K11/F11)</f>
        <v>5.8584905660377364E-2</v>
      </c>
      <c r="Q11" s="16">
        <v>2.1</v>
      </c>
      <c r="R11" s="14">
        <v>14.3</v>
      </c>
      <c r="S11" s="14">
        <v>10.199999999999999</v>
      </c>
      <c r="T11" s="14">
        <v>11.2</v>
      </c>
      <c r="U11" s="43">
        <v>60</v>
      </c>
      <c r="V11" s="13">
        <v>0.15</v>
      </c>
      <c r="W11" s="14">
        <v>1.03</v>
      </c>
      <c r="X11" s="14">
        <v>0.501</v>
      </c>
      <c r="Y11" s="14">
        <v>0.997</v>
      </c>
      <c r="Z11" s="43">
        <v>22</v>
      </c>
      <c r="AA11" s="115">
        <f>(W11/R11)</f>
        <v>7.2027972027972023E-2</v>
      </c>
      <c r="AB11" s="115">
        <f>(X11/S11)</f>
        <v>4.911764705882353E-2</v>
      </c>
    </row>
    <row r="12" spans="1:28" ht="15.75" x14ac:dyDescent="0.3">
      <c r="A12" s="61"/>
      <c r="B12" s="12"/>
      <c r="C12" s="9"/>
      <c r="D12" s="13"/>
      <c r="E12" s="14"/>
      <c r="F12" s="14"/>
      <c r="G12" s="14"/>
      <c r="H12" s="15"/>
      <c r="I12" s="16"/>
      <c r="J12" s="14"/>
      <c r="K12" s="14"/>
      <c r="L12" s="14"/>
      <c r="M12" s="43"/>
      <c r="N12" s="114"/>
      <c r="O12" s="114"/>
      <c r="Q12" s="16"/>
      <c r="R12" s="14"/>
      <c r="S12" s="14"/>
      <c r="T12" s="14"/>
      <c r="U12" s="43"/>
      <c r="V12" s="13"/>
      <c r="W12" s="14"/>
      <c r="X12" s="14"/>
      <c r="Y12" s="14"/>
      <c r="Z12" s="43"/>
      <c r="AA12" s="115"/>
      <c r="AB12" s="115"/>
    </row>
    <row r="13" spans="1:28" ht="15.75" x14ac:dyDescent="0.3">
      <c r="A13" s="61" t="s">
        <v>218</v>
      </c>
      <c r="B13" s="12" t="s">
        <v>28</v>
      </c>
      <c r="C13" s="9" t="s">
        <v>23</v>
      </c>
      <c r="D13" s="13">
        <v>111</v>
      </c>
      <c r="E13" s="42">
        <v>306</v>
      </c>
      <c r="F13" s="42">
        <v>188</v>
      </c>
      <c r="G13" s="42">
        <v>249</v>
      </c>
      <c r="H13" s="15">
        <v>70</v>
      </c>
      <c r="I13" s="16">
        <v>1.94</v>
      </c>
      <c r="J13" s="14">
        <v>11.7</v>
      </c>
      <c r="K13" s="42">
        <v>6.46</v>
      </c>
      <c r="L13" s="42">
        <v>10.199999999999999</v>
      </c>
      <c r="M13" s="43">
        <v>24</v>
      </c>
      <c r="N13" s="115">
        <f>(J13/E13)</f>
        <v>3.8235294117647055E-2</v>
      </c>
      <c r="O13" s="115">
        <f>(K13/F13)</f>
        <v>3.4361702127659571E-2</v>
      </c>
      <c r="Q13" s="16">
        <v>43.8</v>
      </c>
      <c r="R13" s="14">
        <v>125</v>
      </c>
      <c r="S13" s="14">
        <v>66.599999999999994</v>
      </c>
      <c r="T13" s="14">
        <v>90.8</v>
      </c>
      <c r="U13" s="43">
        <v>17</v>
      </c>
      <c r="V13" s="13" t="s">
        <v>24</v>
      </c>
      <c r="W13" s="14">
        <v>5.65</v>
      </c>
      <c r="X13" s="42">
        <v>1.07</v>
      </c>
      <c r="Y13" s="42">
        <v>3.41</v>
      </c>
      <c r="Z13" s="43">
        <v>57</v>
      </c>
      <c r="AA13" s="115">
        <f>(W13/R13)</f>
        <v>4.5200000000000004E-2</v>
      </c>
      <c r="AB13" s="115">
        <f>(X13/S13)</f>
        <v>1.606606606606607E-2</v>
      </c>
    </row>
    <row r="14" spans="1:28" ht="15.75" x14ac:dyDescent="0.3">
      <c r="A14" s="61"/>
      <c r="B14" s="12"/>
      <c r="C14" s="9"/>
      <c r="D14" s="13"/>
      <c r="E14" s="14"/>
      <c r="F14" s="14"/>
      <c r="G14" s="14"/>
      <c r="H14" s="15"/>
      <c r="I14" s="16"/>
      <c r="J14" s="14"/>
      <c r="K14" s="14"/>
      <c r="L14" s="14"/>
      <c r="M14" s="43"/>
      <c r="N14" s="114"/>
      <c r="O14" s="114"/>
      <c r="Q14" s="16"/>
      <c r="R14" s="14"/>
      <c r="S14" s="14"/>
      <c r="T14" s="14"/>
      <c r="U14" s="43"/>
      <c r="V14" s="13"/>
      <c r="W14" s="14"/>
      <c r="X14" s="14"/>
      <c r="Y14" s="14"/>
      <c r="Z14" s="43"/>
      <c r="AA14" s="115"/>
      <c r="AB14" s="115"/>
    </row>
    <row r="15" spans="1:28" ht="15.75" x14ac:dyDescent="0.3">
      <c r="A15" s="61" t="s">
        <v>219</v>
      </c>
      <c r="B15" s="12" t="s">
        <v>28</v>
      </c>
      <c r="C15" s="9" t="s">
        <v>23</v>
      </c>
      <c r="D15" s="13" t="s">
        <v>24</v>
      </c>
      <c r="E15" s="14">
        <v>8.0100000000000005E-2</v>
      </c>
      <c r="F15" s="14">
        <v>5.4000000000000003E-3</v>
      </c>
      <c r="G15" s="14">
        <v>3.3099999999999997E-2</v>
      </c>
      <c r="H15" s="15">
        <v>251</v>
      </c>
      <c r="I15" s="16" t="s">
        <v>24</v>
      </c>
      <c r="J15" s="14">
        <v>3.3399999999999999E-2</v>
      </c>
      <c r="K15" s="14">
        <v>2.3999999999999998E-3</v>
      </c>
      <c r="L15" s="14">
        <v>1.9599999999999999E-2</v>
      </c>
      <c r="M15" s="43">
        <v>23</v>
      </c>
      <c r="N15" s="115">
        <f>(J15/E15)</f>
        <v>0.41697877652933829</v>
      </c>
      <c r="O15" s="115">
        <f>(K15/F15)</f>
        <v>0.44444444444444436</v>
      </c>
      <c r="Q15" s="16" t="s">
        <v>24</v>
      </c>
      <c r="R15" s="14">
        <v>0.112</v>
      </c>
      <c r="S15" s="14">
        <v>8.4799999999999997E-3</v>
      </c>
      <c r="T15" s="14">
        <v>4.19E-2</v>
      </c>
      <c r="U15" s="43">
        <v>72</v>
      </c>
      <c r="V15" s="13" t="s">
        <v>24</v>
      </c>
      <c r="W15" s="14">
        <v>0.03</v>
      </c>
      <c r="X15" s="14">
        <v>1.74E-3</v>
      </c>
      <c r="Y15" s="14">
        <v>1.15E-2</v>
      </c>
      <c r="Z15" s="43">
        <v>58</v>
      </c>
      <c r="AA15" s="115">
        <f>(W15/R15)</f>
        <v>0.26785714285714285</v>
      </c>
      <c r="AB15" s="115">
        <f>(X15/S15)</f>
        <v>0.20518867924528303</v>
      </c>
    </row>
    <row r="16" spans="1:28" ht="15.75" x14ac:dyDescent="0.3">
      <c r="A16" s="61"/>
      <c r="B16" s="12"/>
      <c r="C16" s="9"/>
      <c r="D16" s="13"/>
      <c r="E16" s="14"/>
      <c r="F16" s="14"/>
      <c r="G16" s="14"/>
      <c r="H16" s="15"/>
      <c r="I16" s="16"/>
      <c r="J16" s="14"/>
      <c r="K16" s="14"/>
      <c r="L16" s="14"/>
      <c r="M16" s="43"/>
      <c r="N16" s="114"/>
      <c r="O16" s="114"/>
      <c r="Q16" s="16"/>
      <c r="R16" s="14"/>
      <c r="S16" s="14"/>
      <c r="T16" s="14"/>
      <c r="U16" s="43"/>
      <c r="V16" s="13"/>
      <c r="W16" s="14"/>
      <c r="X16" s="14"/>
      <c r="Y16" s="14"/>
      <c r="Z16" s="43"/>
      <c r="AA16" s="115"/>
      <c r="AB16" s="115"/>
    </row>
    <row r="17" spans="1:28" ht="15.75" x14ac:dyDescent="0.3">
      <c r="A17" s="41" t="s">
        <v>220</v>
      </c>
      <c r="B17" s="12" t="s">
        <v>57</v>
      </c>
      <c r="C17" s="9" t="s">
        <v>23</v>
      </c>
      <c r="D17" s="13" t="s">
        <v>24</v>
      </c>
      <c r="E17" s="14">
        <v>0.68100000000000005</v>
      </c>
      <c r="F17" s="14">
        <v>0.10299999999999999</v>
      </c>
      <c r="G17" s="14">
        <v>0.49399999999999999</v>
      </c>
      <c r="H17" s="15">
        <v>137</v>
      </c>
      <c r="I17" s="44"/>
      <c r="J17" s="45"/>
      <c r="K17" s="45"/>
      <c r="L17" s="45"/>
      <c r="M17" s="48"/>
      <c r="N17" s="114" t="s">
        <v>322</v>
      </c>
      <c r="O17" s="114" t="s">
        <v>322</v>
      </c>
      <c r="Q17" s="76">
        <v>1.69</v>
      </c>
      <c r="R17" s="77">
        <v>1.8</v>
      </c>
      <c r="S17" s="77">
        <v>1.75</v>
      </c>
      <c r="T17" s="77">
        <v>1.79</v>
      </c>
      <c r="U17" s="78">
        <v>2</v>
      </c>
      <c r="V17" s="13" t="s">
        <v>24</v>
      </c>
      <c r="W17" s="77">
        <v>1.07</v>
      </c>
      <c r="X17" s="14">
        <v>0.19</v>
      </c>
      <c r="Y17" s="14">
        <v>0.56200000000000006</v>
      </c>
      <c r="Z17" s="43">
        <v>93</v>
      </c>
      <c r="AA17" s="115">
        <f>(W17/R17)</f>
        <v>0.59444444444444444</v>
      </c>
      <c r="AB17" s="115">
        <f>(X17/S17)</f>
        <v>0.10857142857142857</v>
      </c>
    </row>
    <row r="18" spans="1:28" ht="15.75" x14ac:dyDescent="0.3">
      <c r="A18" s="61"/>
      <c r="B18" s="12"/>
      <c r="C18" s="9"/>
      <c r="D18" s="13"/>
      <c r="E18" s="14"/>
      <c r="F18" s="14"/>
      <c r="G18" s="14"/>
      <c r="H18" s="15"/>
      <c r="I18" s="16"/>
      <c r="J18" s="14"/>
      <c r="K18" s="14"/>
      <c r="L18" s="14"/>
      <c r="M18" s="43"/>
      <c r="N18" s="114"/>
      <c r="O18" s="114"/>
      <c r="Q18" s="16"/>
      <c r="R18" s="14"/>
      <c r="S18" s="14"/>
      <c r="T18" s="14"/>
      <c r="U18" s="43"/>
      <c r="V18" s="13"/>
      <c r="W18" s="14"/>
      <c r="X18" s="14"/>
      <c r="Y18" s="14"/>
      <c r="Z18" s="43"/>
      <c r="AA18" s="115"/>
      <c r="AB18" s="115"/>
    </row>
    <row r="19" spans="1:28" ht="15.75" x14ac:dyDescent="0.3">
      <c r="A19" s="61" t="s">
        <v>221</v>
      </c>
      <c r="B19" s="12" t="s">
        <v>57</v>
      </c>
      <c r="C19" s="9" t="s">
        <v>23</v>
      </c>
      <c r="D19" s="28"/>
      <c r="E19" s="22"/>
      <c r="F19" s="22"/>
      <c r="G19" s="22"/>
      <c r="H19" s="15"/>
      <c r="I19" s="16" t="s">
        <v>24</v>
      </c>
      <c r="J19" s="14">
        <v>0.40400000000000003</v>
      </c>
      <c r="K19" s="14">
        <v>5.3600000000000002E-2</v>
      </c>
      <c r="L19" s="14">
        <v>0.17499999999999999</v>
      </c>
      <c r="M19" s="43">
        <v>24</v>
      </c>
      <c r="N19" s="114" t="s">
        <v>322</v>
      </c>
      <c r="O19" s="114" t="s">
        <v>322</v>
      </c>
      <c r="Q19" s="21"/>
      <c r="R19" s="22"/>
      <c r="S19" s="22"/>
      <c r="T19" s="22"/>
      <c r="U19" s="78"/>
      <c r="V19" s="13">
        <v>7.4499999999999997E-2</v>
      </c>
      <c r="W19" s="14">
        <v>0.76</v>
      </c>
      <c r="X19" s="14">
        <v>0.51</v>
      </c>
      <c r="Y19" s="14">
        <v>0.72499999999999998</v>
      </c>
      <c r="Z19" s="78">
        <v>14</v>
      </c>
      <c r="AA19" s="115" t="s">
        <v>322</v>
      </c>
      <c r="AB19" s="115" t="s">
        <v>322</v>
      </c>
    </row>
    <row r="20" spans="1:28" ht="15.75" x14ac:dyDescent="0.3">
      <c r="A20" s="61"/>
      <c r="B20" s="12"/>
      <c r="C20" s="9"/>
      <c r="D20" s="13"/>
      <c r="E20" s="14"/>
      <c r="F20" s="14"/>
      <c r="G20" s="14"/>
      <c r="H20" s="15"/>
      <c r="I20" s="16"/>
      <c r="J20" s="14"/>
      <c r="K20" s="14"/>
      <c r="L20" s="14"/>
      <c r="M20" s="43"/>
      <c r="N20" s="114"/>
      <c r="O20" s="114"/>
      <c r="Q20" s="16"/>
      <c r="R20" s="14"/>
      <c r="S20" s="14"/>
      <c r="T20" s="14"/>
      <c r="U20" s="43"/>
      <c r="V20" s="13"/>
      <c r="W20" s="14"/>
      <c r="X20" s="14"/>
      <c r="Y20" s="14"/>
      <c r="Z20" s="43"/>
      <c r="AA20" s="115"/>
      <c r="AB20" s="115"/>
    </row>
    <row r="21" spans="1:28" ht="15.75" x14ac:dyDescent="0.3">
      <c r="A21" s="61" t="s">
        <v>222</v>
      </c>
      <c r="B21" s="12" t="s">
        <v>57</v>
      </c>
      <c r="C21" s="9" t="s">
        <v>23</v>
      </c>
      <c r="D21" s="13">
        <v>0.48</v>
      </c>
      <c r="E21" s="42">
        <v>8.93</v>
      </c>
      <c r="F21" s="42">
        <v>5.66</v>
      </c>
      <c r="G21" s="42">
        <v>7.64</v>
      </c>
      <c r="H21" s="15">
        <v>135</v>
      </c>
      <c r="I21" s="16">
        <v>0.59199999999999997</v>
      </c>
      <c r="J21" s="14">
        <v>1.66</v>
      </c>
      <c r="K21" s="14">
        <v>0.94199999999999995</v>
      </c>
      <c r="L21" s="14">
        <v>1.4</v>
      </c>
      <c r="M21" s="43">
        <v>24</v>
      </c>
      <c r="N21" s="115">
        <f>(J21/E21)</f>
        <v>0.1858902575587906</v>
      </c>
      <c r="O21" s="115">
        <f>(K21/F21)</f>
        <v>0.16643109540636042</v>
      </c>
      <c r="Q21" s="16">
        <v>2.72</v>
      </c>
      <c r="R21" s="14">
        <v>4.83</v>
      </c>
      <c r="S21" s="14">
        <v>3.78</v>
      </c>
      <c r="T21" s="14">
        <v>4.72</v>
      </c>
      <c r="U21" s="78">
        <v>2</v>
      </c>
      <c r="V21" s="13" t="s">
        <v>24</v>
      </c>
      <c r="W21" s="14">
        <v>1.2</v>
      </c>
      <c r="X21" s="14">
        <v>8.5800000000000001E-2</v>
      </c>
      <c r="Y21" s="14">
        <v>0.74</v>
      </c>
      <c r="Z21" s="43">
        <v>130</v>
      </c>
      <c r="AA21" s="115">
        <f>(W21/R21)</f>
        <v>0.2484472049689441</v>
      </c>
      <c r="AB21" s="115">
        <f>(X21/S21)</f>
        <v>2.26984126984127E-2</v>
      </c>
    </row>
    <row r="22" spans="1:28" ht="15.75" x14ac:dyDescent="0.3">
      <c r="A22" s="61"/>
      <c r="B22" s="12"/>
      <c r="C22" s="9"/>
      <c r="D22" s="13"/>
      <c r="E22" s="14"/>
      <c r="F22" s="14"/>
      <c r="G22" s="14"/>
      <c r="H22" s="15"/>
      <c r="I22" s="16"/>
      <c r="J22" s="14"/>
      <c r="K22" s="14"/>
      <c r="L22" s="14"/>
      <c r="M22" s="43"/>
      <c r="N22" s="114"/>
      <c r="O22" s="114"/>
      <c r="Q22" s="16"/>
      <c r="R22" s="14"/>
      <c r="S22" s="14"/>
      <c r="T22" s="14"/>
      <c r="U22" s="43"/>
      <c r="V22" s="13"/>
      <c r="W22" s="14"/>
      <c r="X22" s="14"/>
      <c r="Y22" s="14"/>
      <c r="Z22" s="43"/>
      <c r="AA22" s="115"/>
      <c r="AB22" s="115"/>
    </row>
    <row r="23" spans="1:28" ht="15.75" x14ac:dyDescent="0.3">
      <c r="A23" s="61" t="s">
        <v>223</v>
      </c>
      <c r="B23" s="12" t="s">
        <v>57</v>
      </c>
      <c r="C23" s="9" t="s">
        <v>23</v>
      </c>
      <c r="D23" s="13" t="s">
        <v>24</v>
      </c>
      <c r="E23" s="14">
        <v>0.17699999999999999</v>
      </c>
      <c r="F23" s="14">
        <v>1.84E-2</v>
      </c>
      <c r="G23" s="14">
        <v>6.7100000000000007E-2</v>
      </c>
      <c r="H23" s="15">
        <v>133</v>
      </c>
      <c r="I23" s="16" t="s">
        <v>24</v>
      </c>
      <c r="J23" s="14">
        <v>0.113</v>
      </c>
      <c r="K23" s="14">
        <v>0.02</v>
      </c>
      <c r="L23" s="14">
        <v>7.22E-2</v>
      </c>
      <c r="M23" s="43">
        <v>24</v>
      </c>
      <c r="N23" s="115">
        <f>(J23/E23)</f>
        <v>0.6384180790960452</v>
      </c>
      <c r="O23" s="115">
        <f>(K23/F23)</f>
        <v>1.0869565217391304</v>
      </c>
      <c r="Q23" s="16">
        <v>0.57699999999999996</v>
      </c>
      <c r="R23" s="14">
        <v>0.69499999999999995</v>
      </c>
      <c r="S23" s="14">
        <v>0.63600000000000001</v>
      </c>
      <c r="T23" s="14">
        <v>0.68899999999999995</v>
      </c>
      <c r="U23" s="78">
        <v>2</v>
      </c>
      <c r="V23" s="13" t="s">
        <v>24</v>
      </c>
      <c r="W23" s="14">
        <v>5.8799999999999998E-2</v>
      </c>
      <c r="X23" s="14">
        <v>9.5899999999999996E-3</v>
      </c>
      <c r="Y23" s="14">
        <v>2.3099999999999999E-2</v>
      </c>
      <c r="Z23" s="43">
        <v>112</v>
      </c>
      <c r="AA23" s="115">
        <f>(W23/R23)</f>
        <v>8.4604316546762592E-2</v>
      </c>
      <c r="AB23" s="115">
        <f>(X23/S23)</f>
        <v>1.5078616352201257E-2</v>
      </c>
    </row>
    <row r="24" spans="1:28" ht="15.75" x14ac:dyDescent="0.3">
      <c r="A24" s="61"/>
      <c r="B24" s="12"/>
      <c r="C24" s="9"/>
      <c r="D24" s="13"/>
      <c r="E24" s="14"/>
      <c r="F24" s="14"/>
      <c r="G24" s="14"/>
      <c r="H24" s="15"/>
      <c r="I24" s="16"/>
      <c r="J24" s="14"/>
      <c r="K24" s="14"/>
      <c r="L24" s="14"/>
      <c r="M24" s="43"/>
      <c r="N24" s="114"/>
      <c r="O24" s="114"/>
      <c r="Q24" s="16"/>
      <c r="R24" s="14"/>
      <c r="S24" s="14"/>
      <c r="T24" s="14"/>
      <c r="U24" s="43"/>
      <c r="V24" s="13"/>
      <c r="W24" s="14"/>
      <c r="X24" s="14"/>
      <c r="Y24" s="14"/>
      <c r="Z24" s="43"/>
      <c r="AA24" s="115"/>
      <c r="AB24" s="115"/>
    </row>
    <row r="25" spans="1:28" ht="15.75" x14ac:dyDescent="0.3">
      <c r="A25" s="61" t="s">
        <v>224</v>
      </c>
      <c r="B25" s="12" t="s">
        <v>57</v>
      </c>
      <c r="C25" s="9" t="s">
        <v>23</v>
      </c>
      <c r="D25" s="13" t="s">
        <v>24</v>
      </c>
      <c r="E25" s="14">
        <v>11</v>
      </c>
      <c r="F25" s="14">
        <v>1.9</v>
      </c>
      <c r="G25" s="14">
        <v>6.96</v>
      </c>
      <c r="H25" s="15">
        <v>251</v>
      </c>
      <c r="I25" s="16" t="s">
        <v>24</v>
      </c>
      <c r="J25" s="14">
        <v>1.1299999999999999</v>
      </c>
      <c r="K25" s="14">
        <v>5.1400000000000001E-2</v>
      </c>
      <c r="L25" s="14">
        <v>0</v>
      </c>
      <c r="M25" s="43">
        <v>22</v>
      </c>
      <c r="N25" s="115">
        <f>(J25/E25)</f>
        <v>0.10272727272727272</v>
      </c>
      <c r="O25" s="115">
        <f>(K25/F25)</f>
        <v>2.705263157894737E-2</v>
      </c>
      <c r="Q25" s="16" t="s">
        <v>24</v>
      </c>
      <c r="R25" s="14">
        <v>28.9</v>
      </c>
      <c r="S25" s="14">
        <v>2.44</v>
      </c>
      <c r="T25" s="14">
        <v>6.83</v>
      </c>
      <c r="U25" s="43">
        <v>144</v>
      </c>
      <c r="V25" s="13" t="s">
        <v>24</v>
      </c>
      <c r="W25" s="14">
        <v>1.23</v>
      </c>
      <c r="X25" s="14">
        <v>1.9699999999999999E-2</v>
      </c>
      <c r="Y25" s="14">
        <v>0</v>
      </c>
      <c r="Z25" s="43">
        <v>118</v>
      </c>
      <c r="AA25" s="115">
        <f>(W25/R25)</f>
        <v>4.2560553633217993E-2</v>
      </c>
      <c r="AB25" s="115">
        <f>(X25/S25)</f>
        <v>8.0737704918032779E-3</v>
      </c>
    </row>
    <row r="26" spans="1:28" ht="15.75" x14ac:dyDescent="0.3">
      <c r="A26" s="61"/>
      <c r="B26" s="12"/>
      <c r="C26" s="9"/>
      <c r="D26" s="13"/>
      <c r="E26" s="14"/>
      <c r="F26" s="14"/>
      <c r="G26" s="14"/>
      <c r="H26" s="15"/>
      <c r="I26" s="16"/>
      <c r="J26" s="14"/>
      <c r="K26" s="14"/>
      <c r="L26" s="14"/>
      <c r="M26" s="43"/>
      <c r="N26" s="114"/>
      <c r="O26" s="114"/>
      <c r="Q26" s="16"/>
      <c r="R26" s="14"/>
      <c r="S26" s="14"/>
      <c r="T26" s="14"/>
      <c r="U26" s="43"/>
      <c r="V26" s="13"/>
      <c r="W26" s="14"/>
      <c r="X26" s="14"/>
      <c r="Y26" s="14"/>
      <c r="Z26" s="43"/>
      <c r="AA26" s="115"/>
      <c r="AB26" s="115"/>
    </row>
    <row r="27" spans="1:28" ht="15.75" x14ac:dyDescent="0.3">
      <c r="A27" s="61" t="s">
        <v>225</v>
      </c>
      <c r="B27" s="12" t="s">
        <v>60</v>
      </c>
      <c r="C27" s="9" t="s">
        <v>23</v>
      </c>
      <c r="D27" s="13">
        <v>5.1900000000000002E-2</v>
      </c>
      <c r="E27" s="14">
        <v>3.38</v>
      </c>
      <c r="F27" s="14">
        <v>1.26</v>
      </c>
      <c r="G27" s="14">
        <v>3.14</v>
      </c>
      <c r="H27" s="15">
        <v>252</v>
      </c>
      <c r="I27" s="16" t="s">
        <v>24</v>
      </c>
      <c r="J27" s="14">
        <v>4.53E-2</v>
      </c>
      <c r="K27" s="14">
        <v>1.6400000000000001E-2</v>
      </c>
      <c r="L27" s="14">
        <v>3.8100000000000002E-2</v>
      </c>
      <c r="M27" s="43">
        <v>24</v>
      </c>
      <c r="N27" s="115">
        <f>(J27/E27)</f>
        <v>1.3402366863905326E-2</v>
      </c>
      <c r="O27" s="115">
        <f>(K27/F27)</f>
        <v>1.3015873015873017E-2</v>
      </c>
      <c r="Q27" s="16">
        <v>2.5999999999999999E-2</v>
      </c>
      <c r="R27" s="14">
        <v>7.98</v>
      </c>
      <c r="S27" s="14">
        <v>2.58</v>
      </c>
      <c r="T27" s="14">
        <v>6.14</v>
      </c>
      <c r="U27" s="43">
        <v>152</v>
      </c>
      <c r="V27" s="13" t="s">
        <v>24</v>
      </c>
      <c r="W27" s="14">
        <v>0.29099999999999998</v>
      </c>
      <c r="X27" s="14">
        <v>4.4699999999999997E-2</v>
      </c>
      <c r="Y27" s="14">
        <v>0.14499999999999999</v>
      </c>
      <c r="Z27" s="43">
        <v>114</v>
      </c>
      <c r="AA27" s="115">
        <f>(W27/R27)</f>
        <v>3.6466165413533827E-2</v>
      </c>
      <c r="AB27" s="115">
        <f>(X27/S27)</f>
        <v>1.7325581395348837E-2</v>
      </c>
    </row>
    <row r="28" spans="1:28" ht="15.75" x14ac:dyDescent="0.3">
      <c r="A28" s="61"/>
      <c r="B28" s="12"/>
      <c r="C28" s="9"/>
      <c r="D28" s="13"/>
      <c r="E28" s="14"/>
      <c r="F28" s="14"/>
      <c r="G28" s="14"/>
      <c r="H28" s="15"/>
      <c r="I28" s="16"/>
      <c r="J28" s="14"/>
      <c r="K28" s="14"/>
      <c r="L28" s="14"/>
      <c r="M28" s="43"/>
      <c r="N28" s="114"/>
      <c r="O28" s="114"/>
      <c r="Q28" s="16"/>
      <c r="R28" s="14"/>
      <c r="S28" s="14"/>
      <c r="T28" s="14"/>
      <c r="U28" s="43"/>
      <c r="V28" s="13"/>
      <c r="W28" s="14"/>
      <c r="X28" s="14"/>
      <c r="Y28" s="14"/>
      <c r="Z28" s="43"/>
      <c r="AA28" s="115"/>
      <c r="AB28" s="115"/>
    </row>
    <row r="29" spans="1:28" ht="15.75" x14ac:dyDescent="0.3">
      <c r="A29" s="41" t="s">
        <v>59</v>
      </c>
      <c r="B29" s="12" t="s">
        <v>60</v>
      </c>
      <c r="C29" s="9" t="s">
        <v>23</v>
      </c>
      <c r="D29" s="13">
        <v>2.4300000000000002</v>
      </c>
      <c r="E29" s="14">
        <v>2.4500000000000002</v>
      </c>
      <c r="F29" s="14">
        <v>2.44</v>
      </c>
      <c r="G29" s="14">
        <v>2.4500000000000002</v>
      </c>
      <c r="H29" s="72">
        <v>2</v>
      </c>
      <c r="I29" s="21"/>
      <c r="J29" s="22"/>
      <c r="K29" s="22"/>
      <c r="L29" s="22"/>
      <c r="M29" s="51"/>
      <c r="N29" s="114" t="s">
        <v>322</v>
      </c>
      <c r="O29" s="114" t="s">
        <v>322</v>
      </c>
      <c r="Q29" s="21"/>
      <c r="R29" s="22"/>
      <c r="S29" s="22"/>
      <c r="T29" s="22"/>
      <c r="U29" s="51"/>
      <c r="V29" s="13" t="s">
        <v>24</v>
      </c>
      <c r="W29" s="14">
        <v>0.249</v>
      </c>
      <c r="X29" s="14">
        <v>2.9899999999999999E-2</v>
      </c>
      <c r="Y29" s="14">
        <v>0.11600000000000001</v>
      </c>
      <c r="Z29" s="43">
        <v>99</v>
      </c>
      <c r="AA29" s="115" t="s">
        <v>322</v>
      </c>
      <c r="AB29" s="115" t="s">
        <v>322</v>
      </c>
    </row>
    <row r="30" spans="1:28" ht="15.75" x14ac:dyDescent="0.3">
      <c r="A30" s="61"/>
      <c r="B30" s="12"/>
      <c r="C30" s="9"/>
      <c r="D30" s="13"/>
      <c r="E30" s="14"/>
      <c r="F30" s="14"/>
      <c r="G30" s="14"/>
      <c r="H30" s="15"/>
      <c r="I30" s="16"/>
      <c r="J30" s="14"/>
      <c r="K30" s="14"/>
      <c r="L30" s="14"/>
      <c r="M30" s="43"/>
      <c r="N30" s="114"/>
      <c r="O30" s="114"/>
      <c r="Q30" s="16"/>
      <c r="R30" s="14"/>
      <c r="S30" s="14"/>
      <c r="T30" s="14"/>
      <c r="U30" s="43"/>
      <c r="V30" s="13"/>
      <c r="W30" s="14"/>
      <c r="X30" s="14"/>
      <c r="Y30" s="14"/>
      <c r="Z30" s="43"/>
      <c r="AA30" s="115"/>
      <c r="AB30" s="115"/>
    </row>
    <row r="31" spans="1:28" ht="15.75" x14ac:dyDescent="0.3">
      <c r="A31" s="61" t="s">
        <v>226</v>
      </c>
      <c r="B31" s="12" t="s">
        <v>60</v>
      </c>
      <c r="C31" s="9" t="s">
        <v>23</v>
      </c>
      <c r="D31" s="13">
        <v>0.622</v>
      </c>
      <c r="E31" s="14">
        <v>4.97</v>
      </c>
      <c r="F31" s="14">
        <v>2.89</v>
      </c>
      <c r="G31" s="14">
        <v>4.57</v>
      </c>
      <c r="H31" s="15">
        <v>248</v>
      </c>
      <c r="I31" s="16" t="s">
        <v>24</v>
      </c>
      <c r="J31" s="14">
        <v>0.14899999999999999</v>
      </c>
      <c r="K31" s="14">
        <v>6.3700000000000007E-2</v>
      </c>
      <c r="L31" s="14">
        <v>0.11899999999999999</v>
      </c>
      <c r="M31" s="43">
        <v>24</v>
      </c>
      <c r="N31" s="115">
        <f>(J31/E31)</f>
        <v>2.9979879275653924E-2</v>
      </c>
      <c r="O31" s="115">
        <f>(K31/F31)</f>
        <v>2.2041522491349483E-2</v>
      </c>
      <c r="Q31" s="16">
        <v>0.31900000000000001</v>
      </c>
      <c r="R31" s="14">
        <v>22.3</v>
      </c>
      <c r="S31" s="14">
        <v>3.28</v>
      </c>
      <c r="T31" s="14">
        <v>6.84</v>
      </c>
      <c r="U31" s="43">
        <v>153</v>
      </c>
      <c r="V31" s="13" t="s">
        <v>24</v>
      </c>
      <c r="W31" s="14">
        <v>0.107</v>
      </c>
      <c r="X31" s="14">
        <v>4.6800000000000001E-2</v>
      </c>
      <c r="Y31" s="14">
        <v>0.106</v>
      </c>
      <c r="Z31" s="43">
        <v>16</v>
      </c>
      <c r="AA31" s="115">
        <f>(W31/R31)</f>
        <v>4.7982062780269055E-3</v>
      </c>
      <c r="AB31" s="115">
        <f>(X31/S31)</f>
        <v>1.426829268292683E-2</v>
      </c>
    </row>
    <row r="32" spans="1:28" ht="15.75" x14ac:dyDescent="0.3">
      <c r="A32" s="61"/>
      <c r="B32" s="12"/>
      <c r="C32" s="9"/>
      <c r="D32" s="13"/>
      <c r="E32" s="14"/>
      <c r="F32" s="14"/>
      <c r="G32" s="14"/>
      <c r="H32" s="15"/>
      <c r="I32" s="16"/>
      <c r="J32" s="14"/>
      <c r="K32" s="14"/>
      <c r="L32" s="14"/>
      <c r="M32" s="43"/>
      <c r="N32" s="114"/>
      <c r="O32" s="114"/>
      <c r="Q32" s="16"/>
      <c r="R32" s="14"/>
      <c r="S32" s="14"/>
      <c r="T32" s="14"/>
      <c r="U32" s="43"/>
      <c r="V32" s="13"/>
      <c r="W32" s="14"/>
      <c r="X32" s="14"/>
      <c r="Y32" s="14"/>
      <c r="Z32" s="43"/>
      <c r="AA32" s="115"/>
      <c r="AB32" s="115"/>
    </row>
    <row r="33" spans="1:28" ht="15.75" x14ac:dyDescent="0.3">
      <c r="A33" s="61" t="s">
        <v>227</v>
      </c>
      <c r="B33" s="12" t="s">
        <v>62</v>
      </c>
      <c r="C33" s="9" t="s">
        <v>23</v>
      </c>
      <c r="D33" s="62">
        <v>1260</v>
      </c>
      <c r="E33" s="42">
        <v>12400</v>
      </c>
      <c r="F33" s="42">
        <v>4450</v>
      </c>
      <c r="G33" s="42">
        <v>7370</v>
      </c>
      <c r="H33" s="15">
        <v>252</v>
      </c>
      <c r="I33" s="16">
        <v>66.599999999999994</v>
      </c>
      <c r="J33" s="14">
        <v>752</v>
      </c>
      <c r="K33" s="14">
        <v>364</v>
      </c>
      <c r="L33" s="14">
        <v>613</v>
      </c>
      <c r="M33" s="43">
        <v>24</v>
      </c>
      <c r="N33" s="115">
        <f>(J33/E33)</f>
        <v>6.0645161290322581E-2</v>
      </c>
      <c r="O33" s="115">
        <f>(K33/F33)</f>
        <v>8.1797752808988766E-2</v>
      </c>
      <c r="Q33" s="16">
        <v>202</v>
      </c>
      <c r="R33" s="14">
        <v>1290</v>
      </c>
      <c r="S33" s="14">
        <v>641</v>
      </c>
      <c r="T33" s="14">
        <v>1230</v>
      </c>
      <c r="U33" s="43">
        <v>15</v>
      </c>
      <c r="V33" s="13" t="s">
        <v>24</v>
      </c>
      <c r="W33" s="14">
        <v>94.3</v>
      </c>
      <c r="X33" s="14">
        <v>26.7</v>
      </c>
      <c r="Y33" s="14">
        <v>72.7</v>
      </c>
      <c r="Z33" s="43">
        <v>46</v>
      </c>
      <c r="AA33" s="115">
        <f>(W33/R33)</f>
        <v>7.3100775193798442E-2</v>
      </c>
      <c r="AB33" s="115">
        <f>(X33/S33)</f>
        <v>4.1653666146645868E-2</v>
      </c>
    </row>
    <row r="34" spans="1:28" ht="15.75" x14ac:dyDescent="0.3">
      <c r="A34" s="131" t="s">
        <v>329</v>
      </c>
      <c r="B34" s="119"/>
      <c r="C34" s="120"/>
      <c r="D34" s="121"/>
      <c r="E34" s="122"/>
      <c r="F34" s="122"/>
      <c r="G34" s="122"/>
      <c r="H34" s="123"/>
      <c r="I34" s="124"/>
      <c r="J34" s="122"/>
      <c r="K34" s="122"/>
      <c r="L34" s="122"/>
      <c r="M34" s="125"/>
      <c r="N34" s="126"/>
      <c r="O34" s="126"/>
      <c r="P34" s="127"/>
      <c r="Q34" s="124"/>
      <c r="R34" s="122"/>
      <c r="S34" s="122"/>
      <c r="T34" s="122"/>
      <c r="U34" s="125"/>
      <c r="V34" s="121"/>
      <c r="W34" s="122"/>
      <c r="X34" s="122"/>
      <c r="Y34" s="122"/>
      <c r="Z34" s="125"/>
      <c r="AA34" s="128"/>
      <c r="AB34" s="128"/>
    </row>
    <row r="35" spans="1:28" ht="15.75" x14ac:dyDescent="0.3">
      <c r="A35" s="61" t="s">
        <v>228</v>
      </c>
      <c r="B35" s="12" t="s">
        <v>62</v>
      </c>
      <c r="C35" s="9" t="s">
        <v>23</v>
      </c>
      <c r="D35" s="28"/>
      <c r="E35" s="22"/>
      <c r="F35" s="22"/>
      <c r="G35" s="22"/>
      <c r="H35" s="15"/>
      <c r="I35" s="16" t="s">
        <v>24</v>
      </c>
      <c r="J35" s="14">
        <v>0</v>
      </c>
      <c r="K35" s="14">
        <v>0</v>
      </c>
      <c r="L35" s="14">
        <v>0</v>
      </c>
      <c r="M35" s="43">
        <v>24</v>
      </c>
      <c r="N35" s="114"/>
      <c r="O35" s="114"/>
      <c r="Q35" s="21"/>
      <c r="R35" s="22"/>
      <c r="S35" s="22"/>
      <c r="T35" s="22"/>
      <c r="U35" s="43"/>
      <c r="V35" s="13" t="s">
        <v>24</v>
      </c>
      <c r="W35" s="14">
        <v>8.8000000000000007</v>
      </c>
      <c r="X35" s="14">
        <v>0.16</v>
      </c>
      <c r="Y35" s="14">
        <v>0</v>
      </c>
      <c r="Z35" s="43">
        <v>55</v>
      </c>
      <c r="AA35" s="115" t="s">
        <v>322</v>
      </c>
      <c r="AB35" s="115"/>
    </row>
    <row r="36" spans="1:28" ht="15.75" x14ac:dyDescent="0.3">
      <c r="A36" s="106"/>
      <c r="B36" s="12"/>
      <c r="C36" s="9"/>
      <c r="D36" s="13"/>
      <c r="E36" s="14"/>
      <c r="F36" s="14"/>
      <c r="G36" s="14"/>
      <c r="H36" s="15"/>
      <c r="I36" s="16"/>
      <c r="J36" s="14"/>
      <c r="K36" s="14"/>
      <c r="L36" s="14"/>
      <c r="M36" s="43"/>
      <c r="N36" s="114"/>
      <c r="O36" s="114"/>
      <c r="Q36" s="16"/>
      <c r="R36" s="14"/>
      <c r="S36" s="14"/>
      <c r="T36" s="14"/>
      <c r="U36" s="43"/>
      <c r="V36" s="13"/>
      <c r="W36" s="14"/>
      <c r="X36" s="14"/>
      <c r="Y36" s="14"/>
      <c r="Z36" s="43"/>
      <c r="AA36" s="115"/>
      <c r="AB36" s="115"/>
    </row>
    <row r="37" spans="1:28" ht="15.75" x14ac:dyDescent="0.3">
      <c r="A37" s="11" t="s">
        <v>229</v>
      </c>
      <c r="B37" s="12" t="s">
        <v>62</v>
      </c>
      <c r="C37" s="9" t="s">
        <v>23</v>
      </c>
      <c r="D37" s="13">
        <v>0.66500000000000004</v>
      </c>
      <c r="E37" s="42">
        <v>1.46</v>
      </c>
      <c r="F37" s="42">
        <v>1.07</v>
      </c>
      <c r="G37" s="42">
        <v>1.35</v>
      </c>
      <c r="H37" s="15">
        <v>230</v>
      </c>
      <c r="I37" s="16" t="s">
        <v>24</v>
      </c>
      <c r="J37" s="14">
        <v>0.15</v>
      </c>
      <c r="K37" s="14">
        <v>6.2500000000000003E-3</v>
      </c>
      <c r="L37" s="14">
        <v>0</v>
      </c>
      <c r="M37" s="43">
        <v>24</v>
      </c>
      <c r="N37" s="115">
        <f>(J37/E37)</f>
        <v>0.10273972602739725</v>
      </c>
      <c r="O37" s="115">
        <f>(K37/F37)</f>
        <v>5.8411214953271026E-3</v>
      </c>
      <c r="Q37" s="13" t="s">
        <v>24</v>
      </c>
      <c r="R37" s="14">
        <v>1.2</v>
      </c>
      <c r="S37" s="14">
        <v>0.76200000000000001</v>
      </c>
      <c r="T37" s="14">
        <v>1.1000000000000001</v>
      </c>
      <c r="U37" s="15">
        <v>72</v>
      </c>
      <c r="V37" s="13" t="s">
        <v>24</v>
      </c>
      <c r="W37" s="14">
        <v>0</v>
      </c>
      <c r="X37" s="14">
        <v>0</v>
      </c>
      <c r="Y37" s="14">
        <v>0</v>
      </c>
      <c r="Z37" s="43">
        <v>59</v>
      </c>
      <c r="AA37" s="115"/>
      <c r="AB37" s="115"/>
    </row>
    <row r="38" spans="1:28" ht="15.75" x14ac:dyDescent="0.3">
      <c r="A38" s="11"/>
      <c r="B38" s="12"/>
      <c r="C38" s="9"/>
      <c r="D38" s="13"/>
      <c r="E38" s="14"/>
      <c r="F38" s="14"/>
      <c r="G38" s="14"/>
      <c r="H38" s="15"/>
      <c r="I38" s="16"/>
      <c r="J38" s="14"/>
      <c r="K38" s="14"/>
      <c r="L38" s="14"/>
      <c r="M38" s="43"/>
      <c r="N38" s="114"/>
      <c r="O38" s="114"/>
      <c r="Q38" s="13"/>
      <c r="R38" s="14"/>
      <c r="S38" s="14"/>
      <c r="T38" s="14"/>
      <c r="U38" s="15"/>
      <c r="V38" s="13"/>
      <c r="W38" s="14"/>
      <c r="X38" s="14"/>
      <c r="Y38" s="14"/>
      <c r="Z38" s="43"/>
      <c r="AA38" s="115"/>
      <c r="AB38" s="115"/>
    </row>
    <row r="39" spans="1:28" ht="15.75" x14ac:dyDescent="0.3">
      <c r="A39" s="11" t="s">
        <v>230</v>
      </c>
      <c r="B39" s="12" t="s">
        <v>62</v>
      </c>
      <c r="C39" s="9" t="s">
        <v>23</v>
      </c>
      <c r="D39" s="13">
        <v>3.1</v>
      </c>
      <c r="E39" s="14">
        <v>33</v>
      </c>
      <c r="F39" s="14">
        <v>24.2</v>
      </c>
      <c r="G39" s="14">
        <v>29.4</v>
      </c>
      <c r="H39" s="15">
        <v>249</v>
      </c>
      <c r="I39" s="16">
        <v>0.53</v>
      </c>
      <c r="J39" s="14">
        <v>1.29</v>
      </c>
      <c r="K39" s="14">
        <v>1.01</v>
      </c>
      <c r="L39" s="14">
        <v>1.28</v>
      </c>
      <c r="M39" s="43">
        <v>24</v>
      </c>
      <c r="N39" s="115">
        <f>(J39/E39)</f>
        <v>3.9090909090909093E-2</v>
      </c>
      <c r="O39" s="115">
        <f>(K39/F39)</f>
        <v>4.1735537190082647E-2</v>
      </c>
      <c r="Q39" s="13">
        <v>10.5</v>
      </c>
      <c r="R39" s="14">
        <v>36.299999999999997</v>
      </c>
      <c r="S39" s="14">
        <v>16.399999999999999</v>
      </c>
      <c r="T39" s="14">
        <v>20.6</v>
      </c>
      <c r="U39" s="15">
        <v>71</v>
      </c>
      <c r="V39" s="13" t="s">
        <v>24</v>
      </c>
      <c r="W39" s="14">
        <v>1.45</v>
      </c>
      <c r="X39" s="14">
        <v>0.22900000000000001</v>
      </c>
      <c r="Y39" s="14">
        <v>1.21</v>
      </c>
      <c r="Z39" s="43">
        <v>57</v>
      </c>
      <c r="AA39" s="115">
        <f>(W39/R39)</f>
        <v>3.9944903581267219E-2</v>
      </c>
      <c r="AB39" s="115">
        <f>(X39/S39)</f>
        <v>1.3963414634146343E-2</v>
      </c>
    </row>
    <row r="40" spans="1:28" ht="15.75" x14ac:dyDescent="0.3">
      <c r="A40" s="11"/>
      <c r="B40" s="12"/>
      <c r="C40" s="9"/>
      <c r="D40" s="13"/>
      <c r="E40" s="14"/>
      <c r="F40" s="14"/>
      <c r="G40" s="14"/>
      <c r="H40" s="15"/>
      <c r="I40" s="16"/>
      <c r="J40" s="14"/>
      <c r="K40" s="14"/>
      <c r="L40" s="14"/>
      <c r="M40" s="43"/>
      <c r="N40" s="114"/>
      <c r="O40" s="114"/>
      <c r="Q40" s="13"/>
      <c r="R40" s="14"/>
      <c r="S40" s="14"/>
      <c r="T40" s="14"/>
      <c r="U40" s="15"/>
      <c r="V40" s="13"/>
      <c r="W40" s="14"/>
      <c r="X40" s="14"/>
      <c r="Y40" s="14"/>
      <c r="Z40" s="43"/>
      <c r="AA40" s="115"/>
      <c r="AB40" s="115"/>
    </row>
    <row r="41" spans="1:28" ht="15.75" x14ac:dyDescent="0.3">
      <c r="A41" s="11" t="s">
        <v>231</v>
      </c>
      <c r="B41" s="12" t="s">
        <v>62</v>
      </c>
      <c r="C41" s="9" t="s">
        <v>23</v>
      </c>
      <c r="D41" s="13" t="s">
        <v>24</v>
      </c>
      <c r="E41" s="42">
        <v>584</v>
      </c>
      <c r="F41" s="42">
        <v>275</v>
      </c>
      <c r="G41" s="42">
        <v>420</v>
      </c>
      <c r="H41" s="15">
        <v>247</v>
      </c>
      <c r="I41" s="16">
        <v>46.6</v>
      </c>
      <c r="J41" s="14">
        <v>264</v>
      </c>
      <c r="K41" s="14">
        <v>137</v>
      </c>
      <c r="L41" s="14">
        <v>231</v>
      </c>
      <c r="M41" s="43">
        <v>24</v>
      </c>
      <c r="N41" s="115">
        <f>(J41/E41)</f>
        <v>0.45205479452054792</v>
      </c>
      <c r="O41" s="115">
        <f>(K41/F41)</f>
        <v>0.49818181818181817</v>
      </c>
      <c r="Q41" s="13">
        <v>42</v>
      </c>
      <c r="R41" s="14">
        <v>158</v>
      </c>
      <c r="S41" s="14">
        <v>68.400000000000006</v>
      </c>
      <c r="T41" s="14">
        <v>102</v>
      </c>
      <c r="U41" s="15">
        <v>71</v>
      </c>
      <c r="V41" s="13" t="s">
        <v>24</v>
      </c>
      <c r="W41" s="14">
        <v>68.099999999999994</v>
      </c>
      <c r="X41" s="14">
        <v>23.4</v>
      </c>
      <c r="Y41" s="14">
        <v>51.7</v>
      </c>
      <c r="Z41" s="43">
        <v>55</v>
      </c>
      <c r="AA41" s="115">
        <f>(W41/R41)</f>
        <v>0.43101265822784807</v>
      </c>
      <c r="AB41" s="115">
        <f>(X41/S41)</f>
        <v>0.34210526315789469</v>
      </c>
    </row>
    <row r="42" spans="1:28" ht="15.75" x14ac:dyDescent="0.3">
      <c r="A42" s="11"/>
      <c r="B42" s="12"/>
      <c r="C42" s="9"/>
      <c r="D42" s="13"/>
      <c r="E42" s="14"/>
      <c r="F42" s="14"/>
      <c r="G42" s="14"/>
      <c r="H42" s="15"/>
      <c r="I42" s="16"/>
      <c r="J42" s="14"/>
      <c r="K42" s="14"/>
      <c r="L42" s="14"/>
      <c r="M42" s="43"/>
      <c r="N42" s="114"/>
      <c r="O42" s="114"/>
      <c r="Q42" s="13"/>
      <c r="R42" s="14"/>
      <c r="S42" s="14"/>
      <c r="T42" s="14"/>
      <c r="U42" s="15"/>
      <c r="V42" s="13"/>
      <c r="W42" s="14"/>
      <c r="X42" s="14"/>
      <c r="Y42" s="14"/>
      <c r="Z42" s="43"/>
      <c r="AA42" s="115"/>
      <c r="AB42" s="115"/>
    </row>
    <row r="43" spans="1:28" ht="15.75" x14ac:dyDescent="0.3">
      <c r="A43" s="11" t="s">
        <v>232</v>
      </c>
      <c r="B43" s="12" t="s">
        <v>62</v>
      </c>
      <c r="C43" s="9" t="s">
        <v>23</v>
      </c>
      <c r="D43" s="13">
        <v>76200</v>
      </c>
      <c r="E43" s="42">
        <v>164000</v>
      </c>
      <c r="F43" s="42">
        <v>123000</v>
      </c>
      <c r="G43" s="42">
        <v>142000</v>
      </c>
      <c r="H43" s="15">
        <v>249</v>
      </c>
      <c r="I43" s="16">
        <v>1770</v>
      </c>
      <c r="J43" s="14">
        <v>7870</v>
      </c>
      <c r="K43" s="14">
        <v>5320</v>
      </c>
      <c r="L43" s="14">
        <v>7090</v>
      </c>
      <c r="M43" s="43">
        <v>24</v>
      </c>
      <c r="N43" s="115">
        <f>(J43/E43)</f>
        <v>4.7987804878048781E-2</v>
      </c>
      <c r="O43" s="115">
        <f>(K43/F43)</f>
        <v>4.3252032520325202E-2</v>
      </c>
      <c r="Q43" s="13">
        <v>78900</v>
      </c>
      <c r="R43" s="14">
        <v>207000</v>
      </c>
      <c r="S43" s="14">
        <v>108000</v>
      </c>
      <c r="T43" s="14">
        <v>128000</v>
      </c>
      <c r="U43" s="15">
        <v>71</v>
      </c>
      <c r="V43" s="13" t="s">
        <v>24</v>
      </c>
      <c r="W43" s="14">
        <v>10400</v>
      </c>
      <c r="X43" s="14">
        <v>2610</v>
      </c>
      <c r="Y43" s="14">
        <v>7130</v>
      </c>
      <c r="Z43" s="43">
        <v>52</v>
      </c>
      <c r="AA43" s="115">
        <f>(W43/R43)</f>
        <v>5.0241545893719805E-2</v>
      </c>
      <c r="AB43" s="115">
        <f>(X43/S43)</f>
        <v>2.4166666666666666E-2</v>
      </c>
    </row>
    <row r="44" spans="1:28" ht="15.75" x14ac:dyDescent="0.3">
      <c r="A44" s="11"/>
      <c r="B44" s="12"/>
      <c r="C44" s="9"/>
      <c r="D44" s="13"/>
      <c r="E44" s="14"/>
      <c r="F44" s="14"/>
      <c r="G44" s="14"/>
      <c r="H44" s="15"/>
      <c r="I44" s="16"/>
      <c r="J44" s="14"/>
      <c r="K44" s="14"/>
      <c r="L44" s="14"/>
      <c r="M44" s="43"/>
      <c r="N44" s="114"/>
      <c r="O44" s="114"/>
      <c r="Q44" s="13"/>
      <c r="R44" s="14"/>
      <c r="S44" s="14"/>
      <c r="T44" s="14"/>
      <c r="U44" s="15"/>
      <c r="V44" s="13"/>
      <c r="W44" s="14"/>
      <c r="X44" s="14"/>
      <c r="Y44" s="14"/>
      <c r="Z44" s="43"/>
      <c r="AA44" s="115"/>
      <c r="AB44" s="115"/>
    </row>
    <row r="45" spans="1:28" ht="15.75" x14ac:dyDescent="0.3">
      <c r="A45" s="11" t="s">
        <v>233</v>
      </c>
      <c r="B45" s="12" t="s">
        <v>62</v>
      </c>
      <c r="C45" s="9" t="s">
        <v>23</v>
      </c>
      <c r="D45" s="13" t="s">
        <v>24</v>
      </c>
      <c r="E45" s="14">
        <v>69.099999999999994</v>
      </c>
      <c r="F45" s="14">
        <v>4.9800000000000004</v>
      </c>
      <c r="G45" s="14">
        <v>8.4700000000000006</v>
      </c>
      <c r="H45" s="15">
        <v>169</v>
      </c>
      <c r="I45" s="16">
        <v>2.6</v>
      </c>
      <c r="J45" s="14">
        <v>56.9</v>
      </c>
      <c r="K45" s="14">
        <v>8.6999999999999993</v>
      </c>
      <c r="L45" s="14">
        <v>13.6</v>
      </c>
      <c r="M45" s="43">
        <v>24</v>
      </c>
      <c r="N45" s="115">
        <f>(J45/E45)</f>
        <v>0.8234442836468886</v>
      </c>
      <c r="O45" s="115">
        <f>(K45/F45)</f>
        <v>1.7469879518072287</v>
      </c>
      <c r="Q45" s="13" t="s">
        <v>24</v>
      </c>
      <c r="R45" s="14">
        <v>12.1</v>
      </c>
      <c r="S45" s="14">
        <v>4.3</v>
      </c>
      <c r="T45" s="14" t="s">
        <v>322</v>
      </c>
      <c r="U45" s="72">
        <v>7</v>
      </c>
      <c r="V45" s="13">
        <v>0.5</v>
      </c>
      <c r="W45" s="14">
        <v>18.2</v>
      </c>
      <c r="X45" s="14">
        <v>8.9</v>
      </c>
      <c r="Y45" s="14">
        <v>17.8</v>
      </c>
      <c r="Z45" s="78">
        <v>4</v>
      </c>
      <c r="AA45" s="115">
        <f>(W45/R45)</f>
        <v>1.5041322314049586</v>
      </c>
      <c r="AB45" s="115">
        <f>(X45/S45)</f>
        <v>2.0697674418604652</v>
      </c>
    </row>
    <row r="46" spans="1:28" ht="15.75" x14ac:dyDescent="0.3">
      <c r="A46" s="11"/>
      <c r="B46" s="12"/>
      <c r="C46" s="9"/>
      <c r="D46" s="13"/>
      <c r="E46" s="14"/>
      <c r="F46" s="14"/>
      <c r="G46" s="14"/>
      <c r="H46" s="15"/>
      <c r="I46" s="16"/>
      <c r="J46" s="14"/>
      <c r="K46" s="14"/>
      <c r="L46" s="14"/>
      <c r="M46" s="43"/>
      <c r="N46" s="114"/>
      <c r="O46" s="114"/>
      <c r="Q46" s="13"/>
      <c r="R46" s="14"/>
      <c r="S46" s="14"/>
      <c r="T46" s="14"/>
      <c r="U46" s="15"/>
      <c r="V46" s="13"/>
      <c r="W46" s="14"/>
      <c r="X46" s="14"/>
      <c r="Y46" s="14"/>
      <c r="Z46" s="43"/>
      <c r="AA46" s="115"/>
      <c r="AB46" s="115"/>
    </row>
    <row r="47" spans="1:28" ht="15.75" x14ac:dyDescent="0.3">
      <c r="A47" s="11" t="s">
        <v>235</v>
      </c>
      <c r="B47" s="12" t="s">
        <v>62</v>
      </c>
      <c r="C47" s="9" t="s">
        <v>23</v>
      </c>
      <c r="D47" s="13">
        <v>0.3</v>
      </c>
      <c r="E47" s="42">
        <v>2.11</v>
      </c>
      <c r="F47" s="42">
        <v>0.80200000000000005</v>
      </c>
      <c r="G47" s="42">
        <v>1.29</v>
      </c>
      <c r="H47" s="15">
        <v>168</v>
      </c>
      <c r="I47" s="16" t="s">
        <v>24</v>
      </c>
      <c r="J47" s="14">
        <v>0.59</v>
      </c>
      <c r="K47" s="14">
        <v>0.157</v>
      </c>
      <c r="L47" s="14">
        <v>0.36499999999999999</v>
      </c>
      <c r="M47" s="43">
        <v>24</v>
      </c>
      <c r="N47" s="115">
        <f>(J47/E47)</f>
        <v>0.27962085308056872</v>
      </c>
      <c r="O47" s="115">
        <f>(K47/F47)</f>
        <v>0.19576059850374064</v>
      </c>
      <c r="Q47" s="13" t="s">
        <v>24</v>
      </c>
      <c r="R47" s="14">
        <v>1</v>
      </c>
      <c r="S47" s="14">
        <v>0.38700000000000001</v>
      </c>
      <c r="T47" s="14">
        <v>0.9</v>
      </c>
      <c r="U47" s="72">
        <v>7</v>
      </c>
      <c r="V47" s="13" t="s">
        <v>24</v>
      </c>
      <c r="W47" s="14">
        <v>0.22</v>
      </c>
      <c r="X47" s="14">
        <v>0.1</v>
      </c>
      <c r="Y47" s="14">
        <v>0.20599999999999999</v>
      </c>
      <c r="Z47" s="78">
        <v>4</v>
      </c>
      <c r="AA47" s="115">
        <f>(W47/R47)</f>
        <v>0.22</v>
      </c>
      <c r="AB47" s="115">
        <f>(X47/S47)</f>
        <v>0.2583979328165375</v>
      </c>
    </row>
    <row r="48" spans="1:28" ht="15.75" x14ac:dyDescent="0.3">
      <c r="A48" s="11"/>
      <c r="B48" s="12"/>
      <c r="C48" s="9"/>
      <c r="D48" s="13"/>
      <c r="E48" s="14"/>
      <c r="F48" s="14"/>
      <c r="G48" s="14"/>
      <c r="H48" s="15"/>
      <c r="I48" s="16"/>
      <c r="J48" s="14"/>
      <c r="K48" s="14"/>
      <c r="L48" s="14"/>
      <c r="M48" s="43"/>
      <c r="N48" s="114"/>
      <c r="O48" s="114"/>
      <c r="Q48" s="13"/>
      <c r="R48" s="14"/>
      <c r="S48" s="14"/>
      <c r="T48" s="14"/>
      <c r="U48" s="15"/>
      <c r="V48" s="13"/>
      <c r="W48" s="14"/>
      <c r="X48" s="14"/>
      <c r="Y48" s="14"/>
      <c r="Z48" s="43"/>
      <c r="AA48" s="115"/>
      <c r="AB48" s="115"/>
    </row>
    <row r="49" spans="1:28" ht="15.75" x14ac:dyDescent="0.3">
      <c r="A49" s="11" t="s">
        <v>236</v>
      </c>
      <c r="B49" s="12" t="s">
        <v>62</v>
      </c>
      <c r="C49" s="9" t="s">
        <v>23</v>
      </c>
      <c r="D49" s="13">
        <v>25300</v>
      </c>
      <c r="E49" s="42">
        <v>171000</v>
      </c>
      <c r="F49" s="42">
        <v>76900</v>
      </c>
      <c r="G49" s="42">
        <v>122000</v>
      </c>
      <c r="H49" s="15">
        <v>247</v>
      </c>
      <c r="I49" s="16">
        <v>580</v>
      </c>
      <c r="J49" s="14">
        <v>5770</v>
      </c>
      <c r="K49" s="14">
        <v>2940</v>
      </c>
      <c r="L49" s="42">
        <v>4380</v>
      </c>
      <c r="M49" s="43">
        <v>24</v>
      </c>
      <c r="N49" s="115">
        <f>(J49/E49)</f>
        <v>3.3742690058479533E-2</v>
      </c>
      <c r="O49" s="115">
        <f>(K49/F49)</f>
        <v>3.823146944083225E-2</v>
      </c>
      <c r="Q49" s="13">
        <v>2580</v>
      </c>
      <c r="R49" s="14">
        <v>42400</v>
      </c>
      <c r="S49" s="14">
        <v>12900</v>
      </c>
      <c r="T49" s="14">
        <v>23200</v>
      </c>
      <c r="U49" s="15">
        <v>71</v>
      </c>
      <c r="V49" s="13" t="s">
        <v>24</v>
      </c>
      <c r="W49" s="14">
        <v>920</v>
      </c>
      <c r="X49" s="14">
        <v>215</v>
      </c>
      <c r="Y49" s="14">
        <v>672</v>
      </c>
      <c r="Z49" s="43">
        <v>58</v>
      </c>
      <c r="AA49" s="115">
        <f>(W49/R49)</f>
        <v>2.1698113207547168E-2</v>
      </c>
      <c r="AB49" s="115">
        <f>(X49/S49)</f>
        <v>1.6666666666666666E-2</v>
      </c>
    </row>
    <row r="50" spans="1:28" ht="15.75" x14ac:dyDescent="0.3">
      <c r="A50" s="11"/>
      <c r="B50" s="12"/>
      <c r="C50" s="9"/>
      <c r="D50" s="13"/>
      <c r="E50" s="14"/>
      <c r="F50" s="14"/>
      <c r="G50" s="14"/>
      <c r="H50" s="15"/>
      <c r="I50" s="16"/>
      <c r="J50" s="14"/>
      <c r="K50" s="14"/>
      <c r="L50" s="14"/>
      <c r="M50" s="43"/>
      <c r="N50" s="114"/>
      <c r="O50" s="114"/>
      <c r="Q50" s="13"/>
      <c r="R50" s="14"/>
      <c r="S50" s="14"/>
      <c r="T50" s="14"/>
      <c r="U50" s="15"/>
      <c r="V50" s="13"/>
      <c r="W50" s="14"/>
      <c r="X50" s="14"/>
      <c r="Y50" s="14"/>
      <c r="Z50" s="43"/>
      <c r="AA50" s="115"/>
      <c r="AB50" s="115"/>
    </row>
    <row r="51" spans="1:28" ht="15.75" x14ac:dyDescent="0.3">
      <c r="A51" s="11" t="s">
        <v>237</v>
      </c>
      <c r="B51" s="12" t="s">
        <v>62</v>
      </c>
      <c r="C51" s="9" t="s">
        <v>23</v>
      </c>
      <c r="D51" s="13">
        <v>5.97</v>
      </c>
      <c r="E51" s="14">
        <v>199</v>
      </c>
      <c r="F51" s="14">
        <v>31.4</v>
      </c>
      <c r="G51" s="14">
        <v>38.6</v>
      </c>
      <c r="H51" s="15">
        <v>247</v>
      </c>
      <c r="I51" s="16" t="s">
        <v>24</v>
      </c>
      <c r="J51" s="14">
        <v>2</v>
      </c>
      <c r="K51" s="14">
        <v>1.32</v>
      </c>
      <c r="L51" s="14">
        <v>1.89</v>
      </c>
      <c r="M51" s="43">
        <v>24</v>
      </c>
      <c r="N51" s="115">
        <f>(J51/E51)</f>
        <v>1.0050251256281407E-2</v>
      </c>
      <c r="O51" s="115">
        <f>(K51/F51)</f>
        <v>4.2038216560509559E-2</v>
      </c>
      <c r="Q51" s="13">
        <v>20</v>
      </c>
      <c r="R51" s="14">
        <v>246</v>
      </c>
      <c r="S51" s="14">
        <v>49.2</v>
      </c>
      <c r="T51" s="14">
        <v>62.2</v>
      </c>
      <c r="U51" s="15">
        <v>70</v>
      </c>
      <c r="V51" s="13" t="s">
        <v>24</v>
      </c>
      <c r="W51" s="14">
        <v>2.33</v>
      </c>
      <c r="X51" s="14">
        <v>0.124</v>
      </c>
      <c r="Y51" s="14">
        <v>1.05</v>
      </c>
      <c r="Z51" s="43">
        <v>38</v>
      </c>
      <c r="AA51" s="115">
        <f>(W51/R51)</f>
        <v>9.4715447154471548E-3</v>
      </c>
      <c r="AB51" s="115">
        <f>(X51/S51)</f>
        <v>2.5203252032520323E-3</v>
      </c>
    </row>
    <row r="52" spans="1:28" ht="15.75" x14ac:dyDescent="0.3">
      <c r="A52" s="11"/>
      <c r="B52" s="12"/>
      <c r="C52" s="9"/>
      <c r="D52" s="13"/>
      <c r="E52" s="14"/>
      <c r="F52" s="14"/>
      <c r="G52" s="14"/>
      <c r="H52" s="15"/>
      <c r="I52" s="16"/>
      <c r="J52" s="14"/>
      <c r="K52" s="14"/>
      <c r="L52" s="14"/>
      <c r="M52" s="43"/>
      <c r="N52" s="114"/>
      <c r="O52" s="114"/>
      <c r="Q52" s="13"/>
      <c r="R52" s="14"/>
      <c r="S52" s="14"/>
      <c r="T52" s="14"/>
      <c r="U52" s="15"/>
      <c r="V52" s="13"/>
      <c r="W52" s="14"/>
      <c r="X52" s="14"/>
      <c r="Y52" s="14"/>
      <c r="Z52" s="43"/>
      <c r="AA52" s="115"/>
      <c r="AB52" s="115"/>
    </row>
    <row r="53" spans="1:28" ht="15.75" x14ac:dyDescent="0.3">
      <c r="A53" s="11" t="s">
        <v>238</v>
      </c>
      <c r="B53" s="12" t="s">
        <v>62</v>
      </c>
      <c r="C53" s="9" t="s">
        <v>23</v>
      </c>
      <c r="D53" s="13" t="s">
        <v>24</v>
      </c>
      <c r="E53" s="42">
        <v>185</v>
      </c>
      <c r="F53" s="42">
        <v>27.9</v>
      </c>
      <c r="G53" s="42">
        <v>34.700000000000003</v>
      </c>
      <c r="H53" s="15">
        <v>227</v>
      </c>
      <c r="I53" s="16" t="s">
        <v>24</v>
      </c>
      <c r="J53" s="14">
        <v>1.92</v>
      </c>
      <c r="K53" s="14">
        <v>1.27</v>
      </c>
      <c r="L53" s="14">
        <v>1.84</v>
      </c>
      <c r="M53" s="43">
        <v>24</v>
      </c>
      <c r="N53" s="115">
        <f>(J53/E53)</f>
        <v>1.0378378378378378E-2</v>
      </c>
      <c r="O53" s="115">
        <f>(K53/F53)</f>
        <v>4.5519713261648748E-2</v>
      </c>
      <c r="Q53" s="13">
        <v>15.2</v>
      </c>
      <c r="R53" s="14">
        <v>80.400000000000006</v>
      </c>
      <c r="S53" s="14">
        <v>42.6</v>
      </c>
      <c r="T53" s="14">
        <v>57</v>
      </c>
      <c r="U53" s="15">
        <v>62</v>
      </c>
      <c r="V53" s="13" t="s">
        <v>24</v>
      </c>
      <c r="W53" s="14">
        <v>2.17</v>
      </c>
      <c r="X53" s="14">
        <v>0.53</v>
      </c>
      <c r="Y53" s="14">
        <v>1.9</v>
      </c>
      <c r="Z53" s="43">
        <v>49</v>
      </c>
      <c r="AA53" s="115">
        <f>(W53/R53)</f>
        <v>2.6990049751243778E-2</v>
      </c>
      <c r="AB53" s="115">
        <f>(X53/S53)</f>
        <v>1.2441314553990611E-2</v>
      </c>
    </row>
    <row r="54" spans="1:28" ht="15.75" x14ac:dyDescent="0.3">
      <c r="A54" s="11"/>
      <c r="B54" s="12"/>
      <c r="C54" s="9"/>
      <c r="D54" s="13"/>
      <c r="E54" s="14"/>
      <c r="F54" s="14"/>
      <c r="G54" s="14"/>
      <c r="H54" s="15"/>
      <c r="I54" s="16"/>
      <c r="J54" s="14"/>
      <c r="K54" s="14"/>
      <c r="L54" s="14"/>
      <c r="M54" s="43"/>
      <c r="N54" s="114"/>
      <c r="O54" s="114"/>
      <c r="Q54" s="13"/>
      <c r="R54" s="14"/>
      <c r="S54" s="14"/>
      <c r="T54" s="14"/>
      <c r="U54" s="15"/>
      <c r="V54" s="13"/>
      <c r="W54" s="14"/>
      <c r="X54" s="14"/>
      <c r="Y54" s="14"/>
      <c r="Z54" s="43"/>
      <c r="AA54" s="115"/>
      <c r="AB54" s="115"/>
    </row>
    <row r="55" spans="1:28" ht="15.75" x14ac:dyDescent="0.3">
      <c r="A55" s="11" t="s">
        <v>239</v>
      </c>
      <c r="B55" s="12" t="s">
        <v>62</v>
      </c>
      <c r="C55" s="9" t="s">
        <v>23</v>
      </c>
      <c r="D55" s="13">
        <v>2.02</v>
      </c>
      <c r="E55" s="42">
        <v>20.5</v>
      </c>
      <c r="F55" s="42">
        <v>3.29</v>
      </c>
      <c r="G55" s="42">
        <v>4.6900000000000004</v>
      </c>
      <c r="H55" s="15">
        <v>169</v>
      </c>
      <c r="I55" s="16" t="s">
        <v>24</v>
      </c>
      <c r="J55" s="14">
        <v>1.0900000000000001</v>
      </c>
      <c r="K55" s="14">
        <v>6.1199999999999997E-2</v>
      </c>
      <c r="L55" s="14">
        <v>0.19700000000000001</v>
      </c>
      <c r="M55" s="43">
        <v>24</v>
      </c>
      <c r="N55" s="115">
        <f>(J55/E55)</f>
        <v>5.3170731707317079E-2</v>
      </c>
      <c r="O55" s="115">
        <f>(K55/F55)</f>
        <v>1.8601823708206684E-2</v>
      </c>
      <c r="Q55" s="13">
        <v>1.86</v>
      </c>
      <c r="R55" s="14">
        <v>2.97</v>
      </c>
      <c r="S55" s="14">
        <v>2.33</v>
      </c>
      <c r="T55" s="14">
        <v>2.92</v>
      </c>
      <c r="U55" s="72">
        <v>7</v>
      </c>
      <c r="V55" s="13" t="s">
        <v>24</v>
      </c>
      <c r="W55" s="14">
        <v>0.56000000000000005</v>
      </c>
      <c r="X55" s="14">
        <v>8.9300000000000004E-2</v>
      </c>
      <c r="Y55" s="14">
        <v>0.40400000000000003</v>
      </c>
      <c r="Z55" s="78">
        <v>14</v>
      </c>
      <c r="AA55" s="115">
        <f>(W55/R55)</f>
        <v>0.18855218855218855</v>
      </c>
      <c r="AB55" s="115">
        <f>(X55/S55)</f>
        <v>3.8326180257510729E-2</v>
      </c>
    </row>
    <row r="56" spans="1:28" ht="15.75" x14ac:dyDescent="0.3">
      <c r="A56" s="11"/>
      <c r="B56" s="12"/>
      <c r="C56" s="9"/>
      <c r="D56" s="13"/>
      <c r="E56" s="14"/>
      <c r="F56" s="14"/>
      <c r="G56" s="14"/>
      <c r="H56" s="15"/>
      <c r="I56" s="16"/>
      <c r="J56" s="14"/>
      <c r="K56" s="14"/>
      <c r="L56" s="14"/>
      <c r="M56" s="43"/>
      <c r="N56" s="114"/>
      <c r="O56" s="114"/>
      <c r="Q56" s="13"/>
      <c r="R56" s="14"/>
      <c r="S56" s="14"/>
      <c r="T56" s="14"/>
      <c r="U56" s="15"/>
      <c r="V56" s="13"/>
      <c r="W56" s="14"/>
      <c r="X56" s="14"/>
      <c r="Y56" s="14"/>
      <c r="Z56" s="43"/>
      <c r="AA56" s="115"/>
      <c r="AB56" s="115"/>
    </row>
    <row r="57" spans="1:28" ht="15.75" x14ac:dyDescent="0.3">
      <c r="A57" s="11" t="s">
        <v>240</v>
      </c>
      <c r="B57" s="12" t="s">
        <v>62</v>
      </c>
      <c r="C57" s="9" t="s">
        <v>23</v>
      </c>
      <c r="D57" s="13">
        <v>13500</v>
      </c>
      <c r="E57" s="42">
        <v>62600</v>
      </c>
      <c r="F57" s="42">
        <v>36200</v>
      </c>
      <c r="G57" s="42">
        <v>49900</v>
      </c>
      <c r="H57" s="15">
        <v>248</v>
      </c>
      <c r="I57" s="16">
        <v>1240</v>
      </c>
      <c r="J57" s="14">
        <v>7270</v>
      </c>
      <c r="K57" s="14">
        <v>4060</v>
      </c>
      <c r="L57" s="14">
        <v>6260</v>
      </c>
      <c r="M57" s="43">
        <v>24</v>
      </c>
      <c r="N57" s="115">
        <f>(J57/E57)</f>
        <v>0.11613418530351438</v>
      </c>
      <c r="O57" s="115">
        <f>(K57/F57)</f>
        <v>0.11215469613259668</v>
      </c>
      <c r="Q57" s="13">
        <v>748</v>
      </c>
      <c r="R57" s="14">
        <v>26900</v>
      </c>
      <c r="S57" s="14">
        <v>17900</v>
      </c>
      <c r="T57" s="14">
        <v>24000</v>
      </c>
      <c r="U57" s="15">
        <v>71</v>
      </c>
      <c r="V57" s="13">
        <v>590</v>
      </c>
      <c r="W57" s="14">
        <v>3530</v>
      </c>
      <c r="X57" s="14">
        <v>1780</v>
      </c>
      <c r="Y57" s="14">
        <v>3020</v>
      </c>
      <c r="Z57" s="43">
        <v>56</v>
      </c>
      <c r="AA57" s="115">
        <f>(W57/R57)</f>
        <v>0.13122676579925652</v>
      </c>
      <c r="AB57" s="115">
        <f>(X57/S57)</f>
        <v>9.9441340782122911E-2</v>
      </c>
    </row>
    <row r="58" spans="1:28" ht="15.75" x14ac:dyDescent="0.3">
      <c r="A58" s="11"/>
      <c r="B58" s="12"/>
      <c r="C58" s="9"/>
      <c r="D58" s="13"/>
      <c r="E58" s="14"/>
      <c r="F58" s="14"/>
      <c r="G58" s="14"/>
      <c r="H58" s="15"/>
      <c r="I58" s="16"/>
      <c r="J58" s="14"/>
      <c r="K58" s="14"/>
      <c r="L58" s="14"/>
      <c r="M58" s="43"/>
      <c r="N58" s="114"/>
      <c r="O58" s="114"/>
      <c r="Q58" s="13"/>
      <c r="R58" s="14"/>
      <c r="S58" s="14"/>
      <c r="T58" s="14"/>
      <c r="U58" s="15"/>
      <c r="V58" s="13"/>
      <c r="W58" s="14"/>
      <c r="X58" s="14"/>
      <c r="Y58" s="14"/>
      <c r="Z58" s="43"/>
      <c r="AA58" s="115"/>
      <c r="AB58" s="115"/>
    </row>
    <row r="59" spans="1:28" ht="15.75" x14ac:dyDescent="0.3">
      <c r="A59" s="11" t="s">
        <v>241</v>
      </c>
      <c r="B59" s="12" t="s">
        <v>62</v>
      </c>
      <c r="C59" s="9" t="s">
        <v>23</v>
      </c>
      <c r="D59" s="80">
        <v>217000</v>
      </c>
      <c r="E59" s="77">
        <v>1410000</v>
      </c>
      <c r="F59" s="77">
        <v>621000</v>
      </c>
      <c r="G59" s="77">
        <v>1000000</v>
      </c>
      <c r="H59" s="81">
        <v>169</v>
      </c>
      <c r="I59" s="76">
        <v>13700</v>
      </c>
      <c r="J59" s="77">
        <v>134000</v>
      </c>
      <c r="K59" s="77">
        <v>65000</v>
      </c>
      <c r="L59" s="77">
        <v>107000</v>
      </c>
      <c r="M59" s="111">
        <v>24</v>
      </c>
      <c r="N59" s="115">
        <f>(J59/E59)</f>
        <v>9.50354609929078E-2</v>
      </c>
      <c r="O59" s="115">
        <f>(K59/F59)</f>
        <v>0.10466988727858294</v>
      </c>
      <c r="Q59" s="80">
        <v>3190</v>
      </c>
      <c r="R59" s="77">
        <v>201000</v>
      </c>
      <c r="S59" s="77">
        <v>143000</v>
      </c>
      <c r="T59" s="77">
        <v>195000</v>
      </c>
      <c r="U59" s="81">
        <v>5</v>
      </c>
      <c r="V59" s="80">
        <v>7190</v>
      </c>
      <c r="W59" s="77">
        <v>26000</v>
      </c>
      <c r="X59" s="77">
        <v>14800</v>
      </c>
      <c r="Y59" s="77">
        <v>22000</v>
      </c>
      <c r="Z59" s="111">
        <v>16</v>
      </c>
      <c r="AA59" s="115">
        <f>(W59/R59)</f>
        <v>0.12935323383084577</v>
      </c>
      <c r="AB59" s="115">
        <f>(X59/S59)</f>
        <v>0.10349650349650349</v>
      </c>
    </row>
    <row r="60" spans="1:28" ht="15.75" x14ac:dyDescent="0.3">
      <c r="A60" s="11"/>
      <c r="B60" s="12"/>
      <c r="C60" s="9"/>
      <c r="D60" s="13"/>
      <c r="E60" s="14"/>
      <c r="F60" s="14"/>
      <c r="G60" s="14"/>
      <c r="H60" s="15"/>
      <c r="I60" s="16"/>
      <c r="J60" s="14"/>
      <c r="K60" s="14"/>
      <c r="L60" s="14"/>
      <c r="M60" s="43"/>
      <c r="N60" s="114"/>
      <c r="O60" s="114"/>
      <c r="Q60" s="13"/>
      <c r="R60" s="14"/>
      <c r="S60" s="14"/>
      <c r="T60" s="14"/>
      <c r="U60" s="15"/>
      <c r="V60" s="13"/>
      <c r="W60" s="14"/>
      <c r="X60" s="14"/>
      <c r="Y60" s="14"/>
      <c r="Z60" s="43"/>
      <c r="AA60" s="115"/>
      <c r="AB60" s="115"/>
    </row>
    <row r="61" spans="1:28" ht="15.75" x14ac:dyDescent="0.3">
      <c r="A61" s="11" t="s">
        <v>243</v>
      </c>
      <c r="B61" s="12" t="s">
        <v>62</v>
      </c>
      <c r="C61" s="9" t="s">
        <v>23</v>
      </c>
      <c r="D61" s="13">
        <v>349</v>
      </c>
      <c r="E61" s="42">
        <v>1290</v>
      </c>
      <c r="F61" s="42">
        <v>741</v>
      </c>
      <c r="G61" s="42">
        <v>988</v>
      </c>
      <c r="H61" s="15">
        <v>216</v>
      </c>
      <c r="I61" s="16">
        <v>8.5</v>
      </c>
      <c r="J61" s="14">
        <v>48.9</v>
      </c>
      <c r="K61" s="14">
        <v>31</v>
      </c>
      <c r="L61" s="42">
        <v>43.6</v>
      </c>
      <c r="M61" s="43">
        <v>24</v>
      </c>
      <c r="N61" s="115">
        <f>(J61/E61)</f>
        <v>3.7906976744186048E-2</v>
      </c>
      <c r="O61" s="115">
        <f>(K61/F61)</f>
        <v>4.1835357624831308E-2</v>
      </c>
      <c r="Q61" s="13">
        <v>251</v>
      </c>
      <c r="R61" s="14">
        <v>445</v>
      </c>
      <c r="S61" s="14">
        <v>317</v>
      </c>
      <c r="T61" s="14">
        <v>389</v>
      </c>
      <c r="U61" s="15">
        <v>61</v>
      </c>
      <c r="V61" s="13">
        <v>0.54</v>
      </c>
      <c r="W61" s="14">
        <v>25.4</v>
      </c>
      <c r="X61" s="14">
        <v>6.15</v>
      </c>
      <c r="Y61" s="14">
        <v>13.7</v>
      </c>
      <c r="Z61" s="43">
        <v>43</v>
      </c>
      <c r="AA61" s="115">
        <f>(W61/R61)</f>
        <v>5.7078651685393257E-2</v>
      </c>
      <c r="AB61" s="115">
        <f>(X61/S61)</f>
        <v>1.9400630914826498E-2</v>
      </c>
    </row>
    <row r="62" spans="1:28" ht="15.75" x14ac:dyDescent="0.3">
      <c r="A62" s="11"/>
      <c r="B62" s="12"/>
      <c r="C62" s="9"/>
      <c r="D62" s="13"/>
      <c r="E62" s="14"/>
      <c r="F62" s="14"/>
      <c r="G62" s="14"/>
      <c r="H62" s="15"/>
      <c r="I62" s="16"/>
      <c r="J62" s="14"/>
      <c r="K62" s="14"/>
      <c r="L62" s="14"/>
      <c r="M62" s="43"/>
      <c r="N62" s="114"/>
      <c r="O62" s="114"/>
      <c r="Q62" s="16"/>
      <c r="R62" s="14"/>
      <c r="S62" s="14"/>
      <c r="T62" s="14"/>
      <c r="U62" s="43"/>
      <c r="V62" s="16"/>
      <c r="W62" s="14"/>
      <c r="X62" s="14"/>
      <c r="Y62" s="14"/>
      <c r="Z62" s="43"/>
      <c r="AA62" s="115"/>
      <c r="AB62" s="115"/>
    </row>
    <row r="63" spans="1:28" ht="15.75" x14ac:dyDescent="0.3">
      <c r="A63" s="11" t="s">
        <v>244</v>
      </c>
      <c r="B63" s="12" t="s">
        <v>62</v>
      </c>
      <c r="C63" s="9" t="s">
        <v>23</v>
      </c>
      <c r="D63" s="13">
        <v>13.8</v>
      </c>
      <c r="E63" s="42">
        <v>138</v>
      </c>
      <c r="F63" s="14">
        <v>22.3</v>
      </c>
      <c r="G63" s="14">
        <v>31.4</v>
      </c>
      <c r="H63" s="15">
        <v>169</v>
      </c>
      <c r="I63" s="16" t="s">
        <v>24</v>
      </c>
      <c r="J63" s="14">
        <v>18.100000000000001</v>
      </c>
      <c r="K63" s="14">
        <v>7.05</v>
      </c>
      <c r="L63" s="42">
        <v>16.399999999999999</v>
      </c>
      <c r="M63" s="43">
        <v>24</v>
      </c>
      <c r="N63" s="115">
        <f>(J63/E63)</f>
        <v>0.13115942028985508</v>
      </c>
      <c r="O63" s="115">
        <f>(K63/F63)</f>
        <v>0.3161434977578475</v>
      </c>
      <c r="Q63" s="14">
        <v>12.3</v>
      </c>
      <c r="R63" s="14">
        <v>45.5</v>
      </c>
      <c r="S63" s="14">
        <v>21.4</v>
      </c>
      <c r="T63" s="14">
        <v>41.6</v>
      </c>
      <c r="U63" s="79">
        <v>7</v>
      </c>
      <c r="V63" s="14">
        <v>1.35</v>
      </c>
      <c r="W63" s="14">
        <v>10.8</v>
      </c>
      <c r="X63" s="14">
        <v>3.85</v>
      </c>
      <c r="Y63" s="14">
        <v>9.9600000000000009</v>
      </c>
      <c r="Z63" s="43">
        <v>15</v>
      </c>
      <c r="AA63" s="115">
        <f>(W63/R63)</f>
        <v>0.23736263736263738</v>
      </c>
      <c r="AB63" s="115">
        <f>(X63/S63)</f>
        <v>0.17990654205607479</v>
      </c>
    </row>
    <row r="64" spans="1:28" ht="15.75" x14ac:dyDescent="0.3">
      <c r="A64" s="118" t="s">
        <v>328</v>
      </c>
      <c r="B64" s="119"/>
      <c r="C64" s="130"/>
      <c r="D64" s="121"/>
      <c r="E64" s="122"/>
      <c r="F64" s="122"/>
      <c r="G64" s="122"/>
      <c r="H64" s="123"/>
      <c r="I64" s="124"/>
      <c r="J64" s="122"/>
      <c r="K64" s="122"/>
      <c r="L64" s="122"/>
      <c r="M64" s="125"/>
      <c r="N64" s="126"/>
      <c r="O64" s="126"/>
      <c r="P64" s="127"/>
      <c r="Q64" s="124"/>
      <c r="R64" s="122"/>
      <c r="S64" s="122"/>
      <c r="T64" s="122"/>
      <c r="U64" s="125"/>
      <c r="V64" s="124"/>
      <c r="W64" s="122"/>
      <c r="X64" s="122"/>
      <c r="Y64" s="122"/>
      <c r="Z64" s="125"/>
      <c r="AA64" s="128"/>
      <c r="AB64" s="128"/>
    </row>
    <row r="65" spans="1:28" ht="15.75" x14ac:dyDescent="0.3">
      <c r="A65" s="11" t="s">
        <v>245</v>
      </c>
      <c r="B65" s="12" t="s">
        <v>65</v>
      </c>
      <c r="C65" s="9" t="s">
        <v>23</v>
      </c>
      <c r="D65" s="13" t="s">
        <v>24</v>
      </c>
      <c r="E65" s="14">
        <v>16.5</v>
      </c>
      <c r="F65" s="14">
        <v>1.98</v>
      </c>
      <c r="G65" s="14">
        <v>6.77</v>
      </c>
      <c r="H65" s="15">
        <v>26</v>
      </c>
      <c r="I65" s="16" t="s">
        <v>24</v>
      </c>
      <c r="J65" s="14">
        <v>0</v>
      </c>
      <c r="K65" s="14">
        <v>0</v>
      </c>
      <c r="L65" s="14">
        <v>0</v>
      </c>
      <c r="M65" s="78">
        <v>6</v>
      </c>
      <c r="N65" s="115"/>
      <c r="O65" s="115"/>
      <c r="Q65" s="50" t="s">
        <v>24</v>
      </c>
      <c r="R65" s="14">
        <v>24.1</v>
      </c>
      <c r="S65" s="14">
        <v>2.41</v>
      </c>
      <c r="T65" s="14">
        <v>13.3</v>
      </c>
      <c r="U65" s="72">
        <v>10</v>
      </c>
      <c r="V65" s="16" t="s">
        <v>24</v>
      </c>
      <c r="W65" s="14">
        <v>7</v>
      </c>
      <c r="X65" s="14">
        <v>0.877</v>
      </c>
      <c r="Y65" s="14">
        <v>5.44</v>
      </c>
      <c r="Z65" s="78">
        <v>13</v>
      </c>
      <c r="AA65" s="115">
        <f>(W65/R65)</f>
        <v>0.29045643153526968</v>
      </c>
      <c r="AB65" s="115">
        <f>(X65/S65)</f>
        <v>0.36390041493775932</v>
      </c>
    </row>
    <row r="66" spans="1:28" ht="15.75" x14ac:dyDescent="0.3">
      <c r="A66" s="110"/>
      <c r="B66" s="12"/>
      <c r="C66" s="9"/>
      <c r="D66" s="13"/>
      <c r="E66" s="14"/>
      <c r="F66" s="14"/>
      <c r="G66" s="14"/>
      <c r="H66" s="15"/>
      <c r="I66" s="16"/>
      <c r="J66" s="14"/>
      <c r="K66" s="14"/>
      <c r="L66" s="14"/>
      <c r="M66" s="43"/>
      <c r="N66" s="115"/>
      <c r="O66" s="115"/>
      <c r="Q66" s="50"/>
      <c r="R66" s="14"/>
      <c r="S66" s="14"/>
      <c r="T66" s="14"/>
      <c r="U66" s="15"/>
      <c r="V66" s="16"/>
      <c r="W66" s="14"/>
      <c r="X66" s="14"/>
      <c r="Y66" s="14"/>
      <c r="Z66" s="43"/>
      <c r="AA66" s="115"/>
      <c r="AB66" s="115"/>
    </row>
    <row r="67" spans="1:28" ht="15.75" x14ac:dyDescent="0.3">
      <c r="A67" s="11" t="s">
        <v>246</v>
      </c>
      <c r="B67" s="12" t="s">
        <v>65</v>
      </c>
      <c r="C67" s="9" t="s">
        <v>23</v>
      </c>
      <c r="D67" s="13" t="s">
        <v>24</v>
      </c>
      <c r="E67" s="14">
        <v>15.8</v>
      </c>
      <c r="F67" s="14">
        <v>5.66</v>
      </c>
      <c r="G67" s="14">
        <v>14.4</v>
      </c>
      <c r="H67" s="15">
        <v>32</v>
      </c>
      <c r="I67" s="16" t="s">
        <v>24</v>
      </c>
      <c r="J67" s="14">
        <v>0.23</v>
      </c>
      <c r="K67" s="14">
        <v>5.33E-2</v>
      </c>
      <c r="L67" s="14">
        <v>0.23</v>
      </c>
      <c r="M67" s="78">
        <v>12</v>
      </c>
      <c r="N67" s="115">
        <f>(J67/E67)</f>
        <v>1.4556962025316455E-2</v>
      </c>
      <c r="O67" s="115">
        <f>(K67/F67)</f>
        <v>9.4169611307420489E-3</v>
      </c>
      <c r="Q67" s="50" t="s">
        <v>24</v>
      </c>
      <c r="R67" s="14">
        <v>19.2</v>
      </c>
      <c r="S67" s="14">
        <v>7.15</v>
      </c>
      <c r="T67" s="14">
        <v>17.3</v>
      </c>
      <c r="U67" s="72">
        <v>12</v>
      </c>
      <c r="V67" s="16" t="s">
        <v>24</v>
      </c>
      <c r="W67" s="14">
        <v>0</v>
      </c>
      <c r="X67" s="14">
        <v>0</v>
      </c>
      <c r="Y67" s="14">
        <v>0</v>
      </c>
      <c r="Z67" s="43">
        <v>16</v>
      </c>
      <c r="AA67" s="115" t="s">
        <v>322</v>
      </c>
      <c r="AB67" s="115" t="s">
        <v>322</v>
      </c>
    </row>
    <row r="68" spans="1:28" ht="15.75" x14ac:dyDescent="0.3">
      <c r="A68" s="110"/>
      <c r="B68" s="12"/>
      <c r="C68" s="9"/>
      <c r="D68" s="13"/>
      <c r="E68" s="14"/>
      <c r="F68" s="14"/>
      <c r="G68" s="14"/>
      <c r="H68" s="15"/>
      <c r="I68" s="16"/>
      <c r="J68" s="14"/>
      <c r="K68" s="14"/>
      <c r="L68" s="14"/>
      <c r="M68" s="43"/>
      <c r="N68" s="115"/>
      <c r="O68" s="115"/>
      <c r="Q68" s="50"/>
      <c r="R68" s="14"/>
      <c r="S68" s="14"/>
      <c r="T68" s="14"/>
      <c r="U68" s="15"/>
      <c r="V68" s="16"/>
      <c r="W68" s="14"/>
      <c r="X68" s="14"/>
      <c r="Y68" s="14"/>
      <c r="Z68" s="43"/>
      <c r="AA68" s="115"/>
      <c r="AB68" s="115"/>
    </row>
    <row r="69" spans="1:28" ht="15.75" x14ac:dyDescent="0.3">
      <c r="A69" s="11" t="s">
        <v>247</v>
      </c>
      <c r="B69" s="12" t="s">
        <v>65</v>
      </c>
      <c r="C69" s="9" t="s">
        <v>23</v>
      </c>
      <c r="D69" s="13" t="s">
        <v>24</v>
      </c>
      <c r="E69" s="14">
        <v>5.8</v>
      </c>
      <c r="F69" s="14">
        <v>4.04</v>
      </c>
      <c r="G69" s="14">
        <v>5.75</v>
      </c>
      <c r="H69" s="15">
        <v>26</v>
      </c>
      <c r="I69" s="16" t="s">
        <v>24</v>
      </c>
      <c r="J69" s="14">
        <v>0.997</v>
      </c>
      <c r="K69" s="14">
        <v>0.32100000000000001</v>
      </c>
      <c r="L69" s="14">
        <v>0.97899999999999998</v>
      </c>
      <c r="M69" s="78">
        <v>6</v>
      </c>
      <c r="N69" s="115">
        <f>(J69/E69)</f>
        <v>0.17189655172413792</v>
      </c>
      <c r="O69" s="115">
        <f>(K69/F69)</f>
        <v>7.9455445544554457E-2</v>
      </c>
      <c r="Q69" s="50" t="s">
        <v>24</v>
      </c>
      <c r="R69" s="14">
        <v>6.1</v>
      </c>
      <c r="S69" s="14">
        <v>3.89</v>
      </c>
      <c r="T69" s="14">
        <v>5.87</v>
      </c>
      <c r="U69" s="72">
        <v>10</v>
      </c>
      <c r="V69" s="16" t="s">
        <v>24</v>
      </c>
      <c r="W69" s="14">
        <v>0</v>
      </c>
      <c r="X69" s="14">
        <v>0</v>
      </c>
      <c r="Y69" s="14">
        <v>0</v>
      </c>
      <c r="Z69" s="78">
        <v>13</v>
      </c>
      <c r="AA69" s="115" t="s">
        <v>322</v>
      </c>
      <c r="AB69" s="115" t="s">
        <v>322</v>
      </c>
    </row>
    <row r="70" spans="1:28" ht="15.75" x14ac:dyDescent="0.3">
      <c r="A70" s="11"/>
      <c r="B70" s="12"/>
      <c r="C70" s="9"/>
      <c r="D70" s="13"/>
      <c r="E70" s="14"/>
      <c r="F70" s="14"/>
      <c r="G70" s="14"/>
      <c r="H70" s="15"/>
      <c r="I70" s="16"/>
      <c r="J70" s="14"/>
      <c r="K70" s="14"/>
      <c r="L70" s="14"/>
      <c r="M70" s="43"/>
      <c r="N70" s="115"/>
      <c r="O70" s="115"/>
      <c r="Q70" s="50"/>
      <c r="R70" s="14"/>
      <c r="S70" s="14"/>
      <c r="T70" s="14"/>
      <c r="U70" s="15"/>
      <c r="V70" s="16"/>
      <c r="W70" s="14"/>
      <c r="X70" s="14"/>
      <c r="Y70" s="14"/>
      <c r="Z70" s="43"/>
      <c r="AA70" s="115"/>
      <c r="AB70" s="115"/>
    </row>
    <row r="71" spans="1:28" ht="15.75" x14ac:dyDescent="0.3">
      <c r="A71" s="118" t="s">
        <v>264</v>
      </c>
      <c r="B71" s="119"/>
      <c r="C71" s="120"/>
      <c r="D71" s="121"/>
      <c r="E71" s="122"/>
      <c r="F71" s="122"/>
      <c r="G71" s="122"/>
      <c r="H71" s="123"/>
      <c r="I71" s="124"/>
      <c r="J71" s="122"/>
      <c r="K71" s="122"/>
      <c r="L71" s="122"/>
      <c r="M71" s="125"/>
      <c r="N71" s="128"/>
      <c r="O71" s="128"/>
      <c r="P71" s="127"/>
      <c r="Q71" s="129"/>
      <c r="R71" s="122"/>
      <c r="S71" s="122"/>
      <c r="T71" s="122"/>
      <c r="U71" s="123"/>
      <c r="V71" s="124"/>
      <c r="W71" s="122"/>
      <c r="X71" s="122"/>
      <c r="Y71" s="122"/>
      <c r="Z71" s="125"/>
      <c r="AA71" s="128"/>
      <c r="AB71" s="128"/>
    </row>
    <row r="72" spans="1:28" ht="15.75" x14ac:dyDescent="0.3">
      <c r="A72" s="155" t="s">
        <v>248</v>
      </c>
      <c r="B72" s="156" t="s">
        <v>65</v>
      </c>
      <c r="C72" s="9" t="s">
        <v>23</v>
      </c>
      <c r="D72" s="13" t="s">
        <v>24</v>
      </c>
      <c r="E72" s="42">
        <v>891</v>
      </c>
      <c r="F72" s="42">
        <v>132</v>
      </c>
      <c r="G72" s="42">
        <v>646</v>
      </c>
      <c r="H72" s="15">
        <v>18</v>
      </c>
      <c r="I72" s="16" t="s">
        <v>24</v>
      </c>
      <c r="J72" s="14">
        <v>91.7</v>
      </c>
      <c r="K72" s="14">
        <v>56.2</v>
      </c>
      <c r="L72" s="14">
        <v>88.7</v>
      </c>
      <c r="M72" s="78">
        <v>5</v>
      </c>
      <c r="N72" s="115">
        <f>(J72/E72)</f>
        <v>0.10291806958473626</v>
      </c>
      <c r="O72" s="115">
        <f t="shared" ref="O72:O73" si="0">(K72/F72)</f>
        <v>0.42575757575757578</v>
      </c>
      <c r="Q72" s="13" t="s">
        <v>24</v>
      </c>
      <c r="R72" s="14">
        <v>164</v>
      </c>
      <c r="S72" s="14">
        <v>41.8</v>
      </c>
      <c r="T72" s="14">
        <v>144</v>
      </c>
      <c r="U72" s="72">
        <v>8</v>
      </c>
      <c r="V72" s="16" t="s">
        <v>24</v>
      </c>
      <c r="W72" s="14">
        <v>0</v>
      </c>
      <c r="X72" s="14">
        <v>0</v>
      </c>
      <c r="Y72" s="14">
        <v>0</v>
      </c>
      <c r="Z72" s="78">
        <v>7</v>
      </c>
      <c r="AA72" s="115"/>
      <c r="AB72" s="115"/>
    </row>
    <row r="73" spans="1:28" ht="15.75" x14ac:dyDescent="0.3">
      <c r="A73" s="155"/>
      <c r="B73" s="156"/>
      <c r="C73" s="9" t="s">
        <v>70</v>
      </c>
      <c r="D73" s="13">
        <v>5.3</v>
      </c>
      <c r="E73" s="42">
        <v>290</v>
      </c>
      <c r="F73" s="42">
        <v>102</v>
      </c>
      <c r="G73" s="42">
        <v>258</v>
      </c>
      <c r="H73" s="15">
        <v>14</v>
      </c>
      <c r="I73" s="16">
        <v>23</v>
      </c>
      <c r="J73" s="14">
        <v>74</v>
      </c>
      <c r="K73" s="14">
        <v>48.5</v>
      </c>
      <c r="L73" s="14">
        <v>71.5</v>
      </c>
      <c r="M73" s="78">
        <v>2</v>
      </c>
      <c r="N73" s="115">
        <f>(J73/E73)</f>
        <v>0.25517241379310346</v>
      </c>
      <c r="O73" s="115">
        <f t="shared" si="0"/>
        <v>0.47549019607843135</v>
      </c>
      <c r="Q73" s="13">
        <v>8.6</v>
      </c>
      <c r="R73" s="14">
        <v>51</v>
      </c>
      <c r="S73" s="14">
        <v>28.7</v>
      </c>
      <c r="T73" s="14">
        <v>48.9</v>
      </c>
      <c r="U73" s="72">
        <v>7</v>
      </c>
      <c r="V73" s="16" t="s">
        <v>24</v>
      </c>
      <c r="W73" s="14">
        <v>27</v>
      </c>
      <c r="X73" s="14">
        <v>7.12</v>
      </c>
      <c r="Y73" s="14">
        <v>23.1</v>
      </c>
      <c r="Z73" s="78">
        <v>8</v>
      </c>
      <c r="AA73" s="115">
        <f>(W73/R73)</f>
        <v>0.52941176470588236</v>
      </c>
      <c r="AB73" s="115">
        <f>(X73/S73)</f>
        <v>0.2480836236933798</v>
      </c>
    </row>
    <row r="74" spans="1:28" ht="15.75" x14ac:dyDescent="0.3">
      <c r="A74" s="102"/>
      <c r="B74" s="104"/>
      <c r="C74" s="9"/>
      <c r="D74" s="13"/>
      <c r="E74" s="14"/>
      <c r="F74" s="14"/>
      <c r="G74" s="14"/>
      <c r="H74" s="15"/>
      <c r="I74" s="16"/>
      <c r="J74" s="14"/>
      <c r="K74" s="14"/>
      <c r="L74" s="14"/>
      <c r="M74" s="43"/>
      <c r="N74" s="115"/>
      <c r="O74" s="115"/>
      <c r="Q74" s="13"/>
      <c r="R74" s="14"/>
      <c r="S74" s="14"/>
      <c r="T74" s="14"/>
      <c r="U74" s="15"/>
      <c r="V74" s="16"/>
      <c r="W74" s="14"/>
      <c r="X74" s="14"/>
      <c r="Y74" s="14"/>
      <c r="Z74" s="43"/>
      <c r="AA74" s="115"/>
      <c r="AB74" s="115"/>
    </row>
    <row r="75" spans="1:28" ht="15.75" x14ac:dyDescent="0.3">
      <c r="A75" s="102"/>
      <c r="B75" s="104"/>
      <c r="C75" s="9"/>
      <c r="D75" s="13"/>
      <c r="E75" s="14"/>
      <c r="F75" s="14"/>
      <c r="G75" s="14"/>
      <c r="H75" s="15"/>
      <c r="I75" s="16"/>
      <c r="J75" s="14"/>
      <c r="K75" s="14"/>
      <c r="L75" s="14"/>
      <c r="M75" s="43"/>
      <c r="N75" s="114"/>
      <c r="O75" s="114"/>
      <c r="Q75" s="13"/>
      <c r="R75" s="14"/>
      <c r="S75" s="14"/>
      <c r="T75" s="14"/>
      <c r="U75" s="15"/>
      <c r="V75" s="16"/>
      <c r="W75" s="14"/>
      <c r="X75" s="14"/>
      <c r="Y75" s="14"/>
      <c r="Z75" s="43"/>
      <c r="AA75" s="115"/>
      <c r="AB75" s="115"/>
    </row>
    <row r="76" spans="1:28" ht="15.75" x14ac:dyDescent="0.3">
      <c r="A76" s="158" t="s">
        <v>249</v>
      </c>
      <c r="B76" s="160" t="s">
        <v>65</v>
      </c>
      <c r="C76" s="9" t="s">
        <v>23</v>
      </c>
      <c r="D76" s="13" t="s">
        <v>24</v>
      </c>
      <c r="E76" s="14">
        <v>0</v>
      </c>
      <c r="F76" s="14">
        <v>0</v>
      </c>
      <c r="G76" s="14">
        <v>0</v>
      </c>
      <c r="H76" s="15">
        <v>18</v>
      </c>
      <c r="I76" s="16" t="s">
        <v>24</v>
      </c>
      <c r="J76" s="14">
        <v>0</v>
      </c>
      <c r="K76" s="14">
        <v>0</v>
      </c>
      <c r="L76" s="14">
        <v>0</v>
      </c>
      <c r="M76" s="78">
        <v>5</v>
      </c>
      <c r="N76" s="115"/>
      <c r="O76" s="114"/>
      <c r="Q76" s="13" t="s">
        <v>24</v>
      </c>
      <c r="R76" s="14">
        <v>534</v>
      </c>
      <c r="S76" s="14">
        <v>66.8</v>
      </c>
      <c r="T76" s="14">
        <v>347</v>
      </c>
      <c r="U76" s="72">
        <v>8</v>
      </c>
      <c r="V76" s="16" t="s">
        <v>24</v>
      </c>
      <c r="W76" s="14">
        <v>0</v>
      </c>
      <c r="X76" s="14">
        <v>0</v>
      </c>
      <c r="Y76" s="14">
        <v>0</v>
      </c>
      <c r="Z76" s="78">
        <v>7</v>
      </c>
      <c r="AA76" s="115"/>
      <c r="AB76" s="115"/>
    </row>
    <row r="77" spans="1:28" ht="15.75" x14ac:dyDescent="0.3">
      <c r="A77" s="159"/>
      <c r="B77" s="161"/>
      <c r="C77" s="9" t="s">
        <v>70</v>
      </c>
      <c r="D77" s="13" t="s">
        <v>24</v>
      </c>
      <c r="E77" s="14">
        <v>110</v>
      </c>
      <c r="F77" s="14">
        <v>13.8</v>
      </c>
      <c r="G77" s="14">
        <v>55.4</v>
      </c>
      <c r="H77" s="15">
        <v>15</v>
      </c>
      <c r="I77" s="16" t="s">
        <v>24</v>
      </c>
      <c r="J77" s="14">
        <v>0</v>
      </c>
      <c r="K77" s="14">
        <v>0</v>
      </c>
      <c r="L77" s="14">
        <v>0</v>
      </c>
      <c r="M77" s="78">
        <v>2</v>
      </c>
      <c r="N77" s="115"/>
      <c r="O77" s="114"/>
      <c r="Q77" s="13" t="s">
        <v>24</v>
      </c>
      <c r="R77" s="14">
        <v>1000</v>
      </c>
      <c r="S77" s="14">
        <v>187</v>
      </c>
      <c r="T77" s="14">
        <v>778</v>
      </c>
      <c r="U77" s="72">
        <v>7</v>
      </c>
      <c r="V77" s="16" t="s">
        <v>24</v>
      </c>
      <c r="W77" s="14">
        <v>60</v>
      </c>
      <c r="X77" s="14">
        <v>16.100000000000001</v>
      </c>
      <c r="Y77" s="14">
        <v>57.9</v>
      </c>
      <c r="Z77" s="78">
        <v>7</v>
      </c>
      <c r="AA77" s="115">
        <f>(W77/R77)</f>
        <v>0.06</v>
      </c>
      <c r="AB77" s="115">
        <f>(X77/S77)</f>
        <v>8.6096256684491987E-2</v>
      </c>
    </row>
    <row r="78" spans="1:28" ht="15.75" x14ac:dyDescent="0.3">
      <c r="A78" s="103"/>
      <c r="B78" s="105"/>
      <c r="C78" s="9"/>
      <c r="D78" s="13"/>
      <c r="E78" s="14"/>
      <c r="F78" s="14"/>
      <c r="G78" s="14"/>
      <c r="H78" s="15"/>
      <c r="I78" s="16"/>
      <c r="J78" s="14"/>
      <c r="K78" s="14"/>
      <c r="L78" s="14"/>
      <c r="M78" s="43"/>
      <c r="N78" s="114"/>
      <c r="O78" s="114"/>
      <c r="Q78" s="13"/>
      <c r="R78" s="14"/>
      <c r="S78" s="14"/>
      <c r="T78" s="14"/>
      <c r="U78" s="15"/>
      <c r="V78" s="16"/>
      <c r="W78" s="14"/>
      <c r="X78" s="14"/>
      <c r="Y78" s="14"/>
      <c r="Z78" s="43"/>
      <c r="AA78" s="115"/>
      <c r="AB78" s="115"/>
    </row>
    <row r="79" spans="1:28" ht="15.75" x14ac:dyDescent="0.3">
      <c r="A79" s="103"/>
      <c r="B79" s="105"/>
      <c r="C79" s="9"/>
      <c r="D79" s="13"/>
      <c r="E79" s="14"/>
      <c r="F79" s="14"/>
      <c r="G79" s="14"/>
      <c r="H79" s="15"/>
      <c r="I79" s="16"/>
      <c r="J79" s="14"/>
      <c r="K79" s="14"/>
      <c r="L79" s="14"/>
      <c r="M79" s="43"/>
      <c r="N79" s="114"/>
      <c r="O79" s="114"/>
      <c r="Q79" s="13"/>
      <c r="R79" s="14"/>
      <c r="S79" s="14"/>
      <c r="T79" s="14"/>
      <c r="U79" s="15"/>
      <c r="V79" s="16"/>
      <c r="W79" s="14"/>
      <c r="X79" s="14"/>
      <c r="Y79" s="14"/>
      <c r="Z79" s="43"/>
      <c r="AA79" s="115"/>
      <c r="AB79" s="115"/>
    </row>
    <row r="80" spans="1:28" ht="15.75" x14ac:dyDescent="0.3">
      <c r="A80" s="155" t="s">
        <v>69</v>
      </c>
      <c r="B80" s="156" t="s">
        <v>65</v>
      </c>
      <c r="C80" s="9" t="s">
        <v>23</v>
      </c>
      <c r="D80" s="13" t="s">
        <v>24</v>
      </c>
      <c r="E80" s="14">
        <v>25.6</v>
      </c>
      <c r="F80" s="14">
        <v>1.42</v>
      </c>
      <c r="G80" s="14">
        <v>3.84</v>
      </c>
      <c r="H80" s="15">
        <v>18</v>
      </c>
      <c r="I80" s="16" t="s">
        <v>24</v>
      </c>
      <c r="J80" s="14">
        <v>0</v>
      </c>
      <c r="K80" s="14">
        <v>0</v>
      </c>
      <c r="L80" s="14">
        <v>0</v>
      </c>
      <c r="M80" s="78">
        <v>5</v>
      </c>
      <c r="N80" s="114"/>
      <c r="O80" s="114"/>
      <c r="Q80" s="13" t="s">
        <v>24</v>
      </c>
      <c r="R80" s="14">
        <v>55.8</v>
      </c>
      <c r="S80" s="14">
        <v>6.97</v>
      </c>
      <c r="T80" s="14">
        <v>36.299999999999997</v>
      </c>
      <c r="U80" s="72">
        <v>8</v>
      </c>
      <c r="V80" s="16" t="s">
        <v>24</v>
      </c>
      <c r="W80" s="14">
        <v>0</v>
      </c>
      <c r="X80" s="14">
        <v>0</v>
      </c>
      <c r="Y80" s="14">
        <v>0</v>
      </c>
      <c r="Z80" s="78">
        <v>7</v>
      </c>
      <c r="AA80" s="115"/>
      <c r="AB80" s="115"/>
    </row>
    <row r="81" spans="1:28" ht="15.75" x14ac:dyDescent="0.3">
      <c r="A81" s="155"/>
      <c r="B81" s="156"/>
      <c r="C81" s="9" t="s">
        <v>70</v>
      </c>
      <c r="D81" s="13" t="s">
        <v>24</v>
      </c>
      <c r="E81" s="42">
        <v>310</v>
      </c>
      <c r="F81" s="42">
        <v>30</v>
      </c>
      <c r="G81" s="42">
        <v>142</v>
      </c>
      <c r="H81" s="15">
        <v>14</v>
      </c>
      <c r="I81" s="16" t="s">
        <v>24</v>
      </c>
      <c r="J81" s="14">
        <v>0</v>
      </c>
      <c r="K81" s="14">
        <v>0</v>
      </c>
      <c r="L81" s="14">
        <v>0</v>
      </c>
      <c r="M81" s="78">
        <v>2</v>
      </c>
      <c r="N81" s="114"/>
      <c r="O81" s="114"/>
      <c r="Q81" s="13" t="s">
        <v>24</v>
      </c>
      <c r="R81" s="14">
        <v>71</v>
      </c>
      <c r="S81" s="14">
        <v>10.1</v>
      </c>
      <c r="T81" s="14">
        <v>49.7</v>
      </c>
      <c r="U81" s="72">
        <v>7</v>
      </c>
      <c r="V81" s="16" t="s">
        <v>24</v>
      </c>
      <c r="W81" s="14">
        <v>90</v>
      </c>
      <c r="X81" s="14">
        <v>25.3</v>
      </c>
      <c r="Y81" s="14">
        <v>83</v>
      </c>
      <c r="Z81" s="78">
        <v>6</v>
      </c>
      <c r="AA81" s="115">
        <f>(W81/R81)</f>
        <v>1.267605633802817</v>
      </c>
      <c r="AB81" s="115">
        <f>(X81/S81)</f>
        <v>2.504950495049505</v>
      </c>
    </row>
    <row r="82" spans="1:28" ht="15.75" x14ac:dyDescent="0.3">
      <c r="A82" s="11"/>
      <c r="B82" s="12"/>
      <c r="C82" s="9"/>
      <c r="D82" s="13"/>
      <c r="E82" s="14"/>
      <c r="F82" s="14"/>
      <c r="G82" s="14"/>
      <c r="H82" s="15"/>
      <c r="I82" s="16"/>
      <c r="J82" s="14"/>
      <c r="K82" s="14"/>
      <c r="L82" s="14"/>
      <c r="M82" s="43"/>
      <c r="N82" s="114"/>
      <c r="O82" s="114"/>
      <c r="Q82" s="13"/>
      <c r="R82" s="14"/>
      <c r="S82" s="14"/>
      <c r="T82" s="14"/>
      <c r="U82" s="15"/>
      <c r="V82" s="16"/>
      <c r="W82" s="14"/>
      <c r="X82" s="14"/>
      <c r="Y82" s="14"/>
      <c r="Z82" s="43"/>
      <c r="AA82" s="115"/>
      <c r="AB82" s="115"/>
    </row>
    <row r="83" spans="1:28" ht="15.75" x14ac:dyDescent="0.3">
      <c r="A83" s="11"/>
      <c r="B83" s="12"/>
      <c r="C83" s="9"/>
      <c r="D83" s="13"/>
      <c r="E83" s="14"/>
      <c r="F83" s="14"/>
      <c r="G83" s="14"/>
      <c r="H83" s="15"/>
      <c r="I83" s="16"/>
      <c r="J83" s="14"/>
      <c r="K83" s="14"/>
      <c r="L83" s="14"/>
      <c r="M83" s="43"/>
      <c r="N83" s="114"/>
      <c r="O83" s="114"/>
      <c r="Q83" s="13"/>
      <c r="R83" s="14"/>
      <c r="S83" s="14"/>
      <c r="T83" s="14"/>
      <c r="U83" s="15"/>
      <c r="V83" s="16"/>
      <c r="W83" s="14"/>
      <c r="X83" s="14"/>
      <c r="Y83" s="14"/>
      <c r="Z83" s="43"/>
      <c r="AA83" s="115"/>
      <c r="AB83" s="115"/>
    </row>
    <row r="84" spans="1:28" ht="15.75" x14ac:dyDescent="0.3">
      <c r="A84" s="155" t="s">
        <v>71</v>
      </c>
      <c r="B84" s="156" t="s">
        <v>65</v>
      </c>
      <c r="C84" s="9" t="s">
        <v>23</v>
      </c>
      <c r="D84" s="13" t="s">
        <v>24</v>
      </c>
      <c r="E84" s="14">
        <v>210</v>
      </c>
      <c r="F84" s="14">
        <v>88.6</v>
      </c>
      <c r="G84" s="14">
        <v>203</v>
      </c>
      <c r="H84" s="15">
        <v>18</v>
      </c>
      <c r="I84" s="16" t="s">
        <v>24</v>
      </c>
      <c r="J84" s="14">
        <v>19.8</v>
      </c>
      <c r="K84" s="14">
        <v>7.54</v>
      </c>
      <c r="L84" s="14">
        <v>19.399999999999999</v>
      </c>
      <c r="M84" s="78">
        <v>5</v>
      </c>
      <c r="N84" s="115">
        <f t="shared" ref="N84:O85" si="1">(J84/E84)</f>
        <v>9.4285714285714292E-2</v>
      </c>
      <c r="O84" s="115">
        <f t="shared" si="1"/>
        <v>8.5101580135440183E-2</v>
      </c>
      <c r="Q84" s="13" t="s">
        <v>24</v>
      </c>
      <c r="R84" s="14">
        <v>680</v>
      </c>
      <c r="S84" s="14">
        <v>145</v>
      </c>
      <c r="T84" s="14">
        <v>529</v>
      </c>
      <c r="U84" s="72">
        <v>8</v>
      </c>
      <c r="V84" s="16" t="s">
        <v>24</v>
      </c>
      <c r="W84" s="14">
        <v>0</v>
      </c>
      <c r="X84" s="14">
        <v>0</v>
      </c>
      <c r="Y84" s="14">
        <v>0</v>
      </c>
      <c r="Z84" s="78">
        <v>7</v>
      </c>
      <c r="AA84" s="115"/>
      <c r="AB84" s="115"/>
    </row>
    <row r="85" spans="1:28" ht="15.75" x14ac:dyDescent="0.3">
      <c r="A85" s="155"/>
      <c r="B85" s="156"/>
      <c r="C85" s="9" t="s">
        <v>70</v>
      </c>
      <c r="D85" s="13">
        <v>84</v>
      </c>
      <c r="E85" s="14">
        <v>290</v>
      </c>
      <c r="F85" s="14">
        <v>195</v>
      </c>
      <c r="G85" s="14">
        <v>269</v>
      </c>
      <c r="H85" s="15">
        <v>15</v>
      </c>
      <c r="I85" s="16">
        <v>11</v>
      </c>
      <c r="J85" s="14">
        <v>19</v>
      </c>
      <c r="K85" s="14">
        <v>15</v>
      </c>
      <c r="L85" s="14">
        <v>18.600000000000001</v>
      </c>
      <c r="M85" s="78">
        <v>2</v>
      </c>
      <c r="N85" s="115">
        <f t="shared" si="1"/>
        <v>6.5517241379310351E-2</v>
      </c>
      <c r="O85" s="115">
        <f t="shared" si="1"/>
        <v>7.6923076923076927E-2</v>
      </c>
      <c r="Q85" s="13">
        <v>61</v>
      </c>
      <c r="R85" s="14">
        <v>360</v>
      </c>
      <c r="S85" s="14">
        <v>266</v>
      </c>
      <c r="T85" s="14">
        <v>357</v>
      </c>
      <c r="U85" s="72">
        <v>7</v>
      </c>
      <c r="V85" s="16" t="s">
        <v>24</v>
      </c>
      <c r="W85" s="14">
        <v>0</v>
      </c>
      <c r="X85" s="14">
        <v>0</v>
      </c>
      <c r="Y85" s="14">
        <v>0</v>
      </c>
      <c r="Z85" s="78">
        <v>8</v>
      </c>
      <c r="AA85" s="115"/>
      <c r="AB85" s="115"/>
    </row>
    <row r="86" spans="1:28" ht="15.75" x14ac:dyDescent="0.3">
      <c r="A86" s="11"/>
      <c r="B86" s="12"/>
      <c r="C86" s="9"/>
      <c r="D86" s="13"/>
      <c r="E86" s="14"/>
      <c r="F86" s="14"/>
      <c r="G86" s="14"/>
      <c r="H86" s="15"/>
      <c r="I86" s="16"/>
      <c r="J86" s="14"/>
      <c r="K86" s="14"/>
      <c r="L86" s="14"/>
      <c r="M86" s="43"/>
      <c r="N86" s="114"/>
      <c r="O86" s="114"/>
      <c r="Q86" s="13"/>
      <c r="R86" s="14"/>
      <c r="S86" s="14"/>
      <c r="T86" s="14"/>
      <c r="U86" s="15"/>
      <c r="V86" s="16"/>
      <c r="W86" s="14"/>
      <c r="X86" s="14"/>
      <c r="Y86" s="14"/>
      <c r="Z86" s="43"/>
      <c r="AA86" s="115"/>
      <c r="AB86" s="115"/>
    </row>
    <row r="87" spans="1:28" ht="15.75" x14ac:dyDescent="0.3">
      <c r="A87" s="11"/>
      <c r="B87" s="12"/>
      <c r="C87" s="9"/>
      <c r="D87" s="13"/>
      <c r="E87" s="14"/>
      <c r="F87" s="14"/>
      <c r="G87" s="14"/>
      <c r="H87" s="15"/>
      <c r="I87" s="16"/>
      <c r="J87" s="14"/>
      <c r="K87" s="14"/>
      <c r="L87" s="14"/>
      <c r="M87" s="43"/>
      <c r="N87" s="114"/>
      <c r="O87" s="114"/>
      <c r="Q87" s="13"/>
      <c r="R87" s="14"/>
      <c r="S87" s="14"/>
      <c r="T87" s="14"/>
      <c r="U87" s="15"/>
      <c r="V87" s="16"/>
      <c r="W87" s="14"/>
      <c r="X87" s="14"/>
      <c r="Y87" s="14"/>
      <c r="Z87" s="43"/>
      <c r="AA87" s="115"/>
      <c r="AB87" s="115"/>
    </row>
    <row r="88" spans="1:28" ht="15.75" x14ac:dyDescent="0.3">
      <c r="A88" s="155" t="s">
        <v>250</v>
      </c>
      <c r="B88" s="156" t="s">
        <v>65</v>
      </c>
      <c r="C88" s="9" t="s">
        <v>23</v>
      </c>
      <c r="D88" s="13" t="s">
        <v>24</v>
      </c>
      <c r="E88" s="14">
        <v>375</v>
      </c>
      <c r="F88" s="14">
        <v>73.3</v>
      </c>
      <c r="G88" s="14">
        <v>351</v>
      </c>
      <c r="H88" s="15">
        <v>18</v>
      </c>
      <c r="I88" s="16" t="s">
        <v>24</v>
      </c>
      <c r="J88" s="14">
        <v>0</v>
      </c>
      <c r="K88" s="14">
        <v>0</v>
      </c>
      <c r="L88" s="14">
        <v>0</v>
      </c>
      <c r="M88" s="78">
        <v>5</v>
      </c>
      <c r="N88" s="114"/>
      <c r="O88" s="114"/>
      <c r="Q88" s="13" t="s">
        <v>24</v>
      </c>
      <c r="R88" s="14">
        <v>814</v>
      </c>
      <c r="S88" s="14">
        <v>132</v>
      </c>
      <c r="T88" s="14">
        <v>569</v>
      </c>
      <c r="U88" s="72">
        <v>8</v>
      </c>
      <c r="V88" s="16" t="s">
        <v>24</v>
      </c>
      <c r="W88" s="14">
        <v>0</v>
      </c>
      <c r="X88" s="14">
        <v>0</v>
      </c>
      <c r="Y88" s="14">
        <v>0</v>
      </c>
      <c r="Z88" s="78">
        <v>8</v>
      </c>
      <c r="AA88" s="115"/>
      <c r="AB88" s="115"/>
    </row>
    <row r="89" spans="1:28" ht="15.75" x14ac:dyDescent="0.3">
      <c r="A89" s="155"/>
      <c r="B89" s="156"/>
      <c r="C89" s="9" t="s">
        <v>70</v>
      </c>
      <c r="D89" s="13" t="s">
        <v>24</v>
      </c>
      <c r="E89" s="14">
        <v>210</v>
      </c>
      <c r="F89" s="14">
        <v>84.7</v>
      </c>
      <c r="G89" s="14">
        <v>203</v>
      </c>
      <c r="H89" s="15">
        <v>15</v>
      </c>
      <c r="I89" s="16" t="s">
        <v>24</v>
      </c>
      <c r="J89" s="14">
        <v>21</v>
      </c>
      <c r="K89" s="14">
        <v>10.5</v>
      </c>
      <c r="L89" s="14">
        <v>19.899999999999999</v>
      </c>
      <c r="M89" s="78">
        <v>2</v>
      </c>
      <c r="N89" s="115">
        <f>(J89/E89)</f>
        <v>0.1</v>
      </c>
      <c r="O89" s="115">
        <f t="shared" ref="O89" si="2">(K89/F89)</f>
        <v>0.12396694214876032</v>
      </c>
      <c r="Q89" s="13" t="s">
        <v>24</v>
      </c>
      <c r="R89" s="14">
        <v>90</v>
      </c>
      <c r="S89" s="14">
        <v>33.299999999999997</v>
      </c>
      <c r="T89" s="14">
        <v>82.5</v>
      </c>
      <c r="U89" s="72">
        <v>7</v>
      </c>
      <c r="V89" s="16" t="s">
        <v>24</v>
      </c>
      <c r="W89" s="14">
        <v>89</v>
      </c>
      <c r="X89" s="14">
        <v>21</v>
      </c>
      <c r="Y89" s="14">
        <v>71.8</v>
      </c>
      <c r="Z89" s="78">
        <v>6</v>
      </c>
      <c r="AA89" s="115">
        <f>(W89/R89)</f>
        <v>0.98888888888888893</v>
      </c>
      <c r="AB89" s="115">
        <f>(X89/S89)</f>
        <v>0.63063063063063074</v>
      </c>
    </row>
    <row r="90" spans="1:28" ht="15.75" x14ac:dyDescent="0.3">
      <c r="A90" s="11"/>
      <c r="B90" s="12"/>
      <c r="C90" s="9"/>
      <c r="D90" s="13"/>
      <c r="E90" s="14"/>
      <c r="F90" s="14"/>
      <c r="G90" s="14"/>
      <c r="H90" s="15"/>
      <c r="I90" s="16"/>
      <c r="J90" s="14"/>
      <c r="K90" s="14"/>
      <c r="L90" s="14"/>
      <c r="M90" s="43"/>
      <c r="N90" s="114"/>
      <c r="O90" s="114"/>
      <c r="Q90" s="13"/>
      <c r="R90" s="14"/>
      <c r="S90" s="14"/>
      <c r="T90" s="14"/>
      <c r="U90" s="15"/>
      <c r="V90" s="16"/>
      <c r="W90" s="14"/>
      <c r="X90" s="14"/>
      <c r="Y90" s="14"/>
      <c r="Z90" s="43"/>
      <c r="AA90" s="115"/>
      <c r="AB90" s="115"/>
    </row>
    <row r="91" spans="1:28" ht="15.75" x14ac:dyDescent="0.3">
      <c r="A91" s="11"/>
      <c r="B91" s="12"/>
      <c r="C91" s="9"/>
      <c r="D91" s="13"/>
      <c r="E91" s="14"/>
      <c r="F91" s="14"/>
      <c r="G91" s="14"/>
      <c r="H91" s="15"/>
      <c r="I91" s="16"/>
      <c r="J91" s="14"/>
      <c r="K91" s="14"/>
      <c r="L91" s="14"/>
      <c r="M91" s="43"/>
      <c r="N91" s="114"/>
      <c r="O91" s="114"/>
      <c r="Q91" s="13"/>
      <c r="R91" s="14"/>
      <c r="S91" s="14"/>
      <c r="T91" s="14"/>
      <c r="U91" s="15"/>
      <c r="V91" s="16"/>
      <c r="W91" s="14"/>
      <c r="X91" s="14"/>
      <c r="Y91" s="14"/>
      <c r="Z91" s="43"/>
      <c r="AA91" s="115"/>
      <c r="AB91" s="115"/>
    </row>
    <row r="92" spans="1:28" ht="15.75" x14ac:dyDescent="0.3">
      <c r="A92" s="155" t="s">
        <v>251</v>
      </c>
      <c r="B92" s="156" t="s">
        <v>65</v>
      </c>
      <c r="C92" s="9" t="s">
        <v>23</v>
      </c>
      <c r="D92" s="13">
        <v>31.5</v>
      </c>
      <c r="E92" s="14">
        <v>708</v>
      </c>
      <c r="F92" s="14">
        <v>377</v>
      </c>
      <c r="G92" s="14">
        <v>698</v>
      </c>
      <c r="H92" s="15">
        <v>18</v>
      </c>
      <c r="I92" s="16">
        <v>10.5</v>
      </c>
      <c r="J92" s="14">
        <v>23.2</v>
      </c>
      <c r="K92" s="14">
        <v>18</v>
      </c>
      <c r="L92" s="14">
        <v>22.6</v>
      </c>
      <c r="M92" s="78">
        <v>5</v>
      </c>
      <c r="N92" s="115">
        <f>(J92/E92)</f>
        <v>3.2768361581920903E-2</v>
      </c>
      <c r="O92" s="115">
        <f t="shared" ref="O92" si="3">(K92/F92)</f>
        <v>4.7745358090185673E-2</v>
      </c>
      <c r="Q92" s="13">
        <v>28.1</v>
      </c>
      <c r="R92" s="14">
        <v>618</v>
      </c>
      <c r="S92" s="14">
        <v>379</v>
      </c>
      <c r="T92" s="14">
        <v>610</v>
      </c>
      <c r="U92" s="72">
        <v>8</v>
      </c>
      <c r="V92" s="16" t="s">
        <v>24</v>
      </c>
      <c r="W92" s="14">
        <v>2.41</v>
      </c>
      <c r="X92" s="14">
        <v>0.53400000000000003</v>
      </c>
      <c r="Y92" s="14">
        <v>2.09</v>
      </c>
      <c r="Z92" s="78">
        <v>7</v>
      </c>
      <c r="AA92" s="115">
        <f>(W92/R92)</f>
        <v>3.8996763754045312E-3</v>
      </c>
      <c r="AB92" s="115">
        <f>(X92/S92)</f>
        <v>1.4089709762532983E-3</v>
      </c>
    </row>
    <row r="93" spans="1:28" ht="15.75" x14ac:dyDescent="0.3">
      <c r="A93" s="155"/>
      <c r="B93" s="156"/>
      <c r="C93" s="9" t="s">
        <v>70</v>
      </c>
      <c r="D93" s="13">
        <v>520</v>
      </c>
      <c r="E93" s="14">
        <v>920</v>
      </c>
      <c r="F93" s="14">
        <v>703</v>
      </c>
      <c r="G93" s="14">
        <v>864</v>
      </c>
      <c r="H93" s="15">
        <v>15</v>
      </c>
      <c r="I93" s="16" t="s">
        <v>24</v>
      </c>
      <c r="J93" s="14">
        <v>0</v>
      </c>
      <c r="K93" s="14">
        <v>0</v>
      </c>
      <c r="L93" s="14">
        <v>0</v>
      </c>
      <c r="M93" s="78">
        <v>2</v>
      </c>
      <c r="N93" s="114"/>
      <c r="O93" s="114"/>
      <c r="Q93" s="13">
        <v>280</v>
      </c>
      <c r="R93" s="14">
        <v>1100</v>
      </c>
      <c r="S93" s="14">
        <v>636</v>
      </c>
      <c r="T93" s="14">
        <v>1030</v>
      </c>
      <c r="U93" s="72">
        <v>7</v>
      </c>
      <c r="V93" s="16" t="s">
        <v>24</v>
      </c>
      <c r="W93" s="14">
        <v>0</v>
      </c>
      <c r="X93" s="14">
        <v>0</v>
      </c>
      <c r="Y93" s="14">
        <v>0</v>
      </c>
      <c r="Z93" s="78">
        <v>7</v>
      </c>
      <c r="AA93" s="115"/>
      <c r="AB93" s="115"/>
    </row>
    <row r="94" spans="1:28" ht="15.75" x14ac:dyDescent="0.3">
      <c r="A94" s="11"/>
      <c r="B94" s="12"/>
      <c r="C94" s="9"/>
      <c r="D94" s="13"/>
      <c r="E94" s="14"/>
      <c r="F94" s="14"/>
      <c r="G94" s="14"/>
      <c r="H94" s="15"/>
      <c r="I94" s="16"/>
      <c r="J94" s="14"/>
      <c r="K94" s="14"/>
      <c r="L94" s="14"/>
      <c r="M94" s="43"/>
      <c r="N94" s="114"/>
      <c r="O94" s="114"/>
      <c r="Q94" s="13"/>
      <c r="R94" s="14"/>
      <c r="S94" s="14"/>
      <c r="T94" s="14"/>
      <c r="U94" s="15"/>
      <c r="V94" s="16"/>
      <c r="W94" s="14"/>
      <c r="X94" s="14"/>
      <c r="Y94" s="14"/>
      <c r="Z94" s="43"/>
      <c r="AA94" s="115"/>
      <c r="AB94" s="115"/>
    </row>
    <row r="95" spans="1:28" ht="15.75" x14ac:dyDescent="0.3">
      <c r="A95" s="11"/>
      <c r="B95" s="12"/>
      <c r="C95" s="9"/>
      <c r="D95" s="13"/>
      <c r="E95" s="14"/>
      <c r="F95" s="14"/>
      <c r="G95" s="14"/>
      <c r="H95" s="15"/>
      <c r="I95" s="16"/>
      <c r="J95" s="14"/>
      <c r="K95" s="14"/>
      <c r="L95" s="14"/>
      <c r="M95" s="43"/>
      <c r="N95" s="114"/>
      <c r="O95" s="114"/>
      <c r="Q95" s="13"/>
      <c r="R95" s="14"/>
      <c r="S95" s="14"/>
      <c r="T95" s="14"/>
      <c r="U95" s="15"/>
      <c r="V95" s="16"/>
      <c r="W95" s="14"/>
      <c r="X95" s="14"/>
      <c r="Y95" s="14"/>
      <c r="Z95" s="43"/>
      <c r="AA95" s="115"/>
      <c r="AB95" s="115"/>
    </row>
    <row r="96" spans="1:28" ht="15.75" x14ac:dyDescent="0.3">
      <c r="A96" s="155" t="s">
        <v>252</v>
      </c>
      <c r="B96" s="156" t="s">
        <v>65</v>
      </c>
      <c r="C96" s="9" t="s">
        <v>23</v>
      </c>
      <c r="D96" s="13" t="s">
        <v>24</v>
      </c>
      <c r="E96" s="14">
        <v>0</v>
      </c>
      <c r="F96" s="14">
        <v>0</v>
      </c>
      <c r="G96" s="14">
        <v>0</v>
      </c>
      <c r="H96" s="15">
        <v>18</v>
      </c>
      <c r="I96" s="16" t="s">
        <v>24</v>
      </c>
      <c r="J96" s="14">
        <v>0</v>
      </c>
      <c r="K96" s="14">
        <v>0</v>
      </c>
      <c r="L96" s="14">
        <v>0</v>
      </c>
      <c r="M96" s="78">
        <v>5</v>
      </c>
      <c r="N96" s="114"/>
      <c r="O96" s="114"/>
      <c r="Q96" s="13" t="s">
        <v>24</v>
      </c>
      <c r="R96" s="14">
        <v>0</v>
      </c>
      <c r="S96" s="14">
        <v>0</v>
      </c>
      <c r="T96" s="14">
        <v>0</v>
      </c>
      <c r="U96" s="72">
        <v>8</v>
      </c>
      <c r="V96" s="16" t="s">
        <v>24</v>
      </c>
      <c r="W96" s="14">
        <v>382</v>
      </c>
      <c r="X96" s="14">
        <v>47.8</v>
      </c>
      <c r="Y96" s="14">
        <v>248</v>
      </c>
      <c r="Z96" s="78">
        <v>8</v>
      </c>
      <c r="AA96" s="115" t="s">
        <v>322</v>
      </c>
      <c r="AB96" s="115" t="s">
        <v>322</v>
      </c>
    </row>
    <row r="97" spans="1:28" ht="15.75" x14ac:dyDescent="0.3">
      <c r="A97" s="155"/>
      <c r="B97" s="156"/>
      <c r="C97" s="9" t="s">
        <v>70</v>
      </c>
      <c r="D97" s="13" t="s">
        <v>24</v>
      </c>
      <c r="E97" s="14">
        <v>0</v>
      </c>
      <c r="F97" s="14">
        <v>0</v>
      </c>
      <c r="G97" s="14">
        <v>0</v>
      </c>
      <c r="H97" s="15">
        <v>15</v>
      </c>
      <c r="I97" s="16" t="s">
        <v>24</v>
      </c>
      <c r="J97" s="14">
        <v>0</v>
      </c>
      <c r="K97" s="14">
        <v>0</v>
      </c>
      <c r="L97" s="14">
        <v>0</v>
      </c>
      <c r="M97" s="78">
        <v>2</v>
      </c>
      <c r="N97" s="114"/>
      <c r="O97" s="114"/>
      <c r="Q97" s="13" t="s">
        <v>24</v>
      </c>
      <c r="R97" s="14">
        <v>0</v>
      </c>
      <c r="S97" s="14">
        <v>0</v>
      </c>
      <c r="T97" s="14">
        <v>0</v>
      </c>
      <c r="U97" s="72">
        <v>7</v>
      </c>
      <c r="V97" s="16" t="s">
        <v>24</v>
      </c>
      <c r="W97" s="14">
        <v>0</v>
      </c>
      <c r="X97" s="14">
        <v>0</v>
      </c>
      <c r="Y97" s="14">
        <v>0</v>
      </c>
      <c r="Z97" s="78">
        <v>8</v>
      </c>
      <c r="AA97" s="115"/>
      <c r="AB97" s="115"/>
    </row>
    <row r="98" spans="1:28" ht="15.75" x14ac:dyDescent="0.3">
      <c r="A98" s="11"/>
      <c r="B98" s="12"/>
      <c r="C98" s="9"/>
      <c r="D98" s="13"/>
      <c r="E98" s="14"/>
      <c r="F98" s="14"/>
      <c r="G98" s="14"/>
      <c r="H98" s="15"/>
      <c r="I98" s="16"/>
      <c r="J98" s="14"/>
      <c r="K98" s="14"/>
      <c r="L98" s="14"/>
      <c r="M98" s="43"/>
      <c r="N98" s="114"/>
      <c r="O98" s="114"/>
      <c r="Q98" s="13"/>
      <c r="R98" s="14"/>
      <c r="S98" s="14"/>
      <c r="T98" s="14"/>
      <c r="U98" s="15"/>
      <c r="V98" s="16"/>
      <c r="W98" s="14"/>
      <c r="X98" s="14"/>
      <c r="Y98" s="14"/>
      <c r="Z98" s="43"/>
      <c r="AA98" s="115"/>
      <c r="AB98" s="115"/>
    </row>
    <row r="99" spans="1:28" ht="15.75" x14ac:dyDescent="0.3">
      <c r="A99" s="11"/>
      <c r="B99" s="12"/>
      <c r="C99" s="9"/>
      <c r="D99" s="13"/>
      <c r="E99" s="14"/>
      <c r="F99" s="14"/>
      <c r="G99" s="14"/>
      <c r="H99" s="15"/>
      <c r="I99" s="16"/>
      <c r="J99" s="14"/>
      <c r="K99" s="14"/>
      <c r="L99" s="14"/>
      <c r="M99" s="43"/>
      <c r="N99" s="114"/>
      <c r="O99" s="114"/>
      <c r="Q99" s="13"/>
      <c r="R99" s="14"/>
      <c r="S99" s="14"/>
      <c r="T99" s="14"/>
      <c r="U99" s="15"/>
      <c r="V99" s="16"/>
      <c r="W99" s="14"/>
      <c r="X99" s="14"/>
      <c r="Y99" s="14"/>
      <c r="Z99" s="43"/>
      <c r="AA99" s="115"/>
      <c r="AB99" s="115"/>
    </row>
    <row r="100" spans="1:28" ht="15.75" x14ac:dyDescent="0.3">
      <c r="A100" s="155" t="s">
        <v>253</v>
      </c>
      <c r="B100" s="156" t="s">
        <v>65</v>
      </c>
      <c r="C100" s="9" t="s">
        <v>23</v>
      </c>
      <c r="D100" s="13" t="s">
        <v>24</v>
      </c>
      <c r="E100" s="14">
        <v>226</v>
      </c>
      <c r="F100" s="14">
        <v>23</v>
      </c>
      <c r="G100" s="14">
        <v>118</v>
      </c>
      <c r="H100" s="15">
        <v>18</v>
      </c>
      <c r="I100" s="16" t="s">
        <v>24</v>
      </c>
      <c r="J100" s="14">
        <v>0</v>
      </c>
      <c r="K100" s="14">
        <v>0</v>
      </c>
      <c r="L100" s="14">
        <v>0</v>
      </c>
      <c r="M100" s="78">
        <v>5</v>
      </c>
      <c r="N100" s="114"/>
      <c r="O100" s="114"/>
      <c r="Q100" s="13" t="s">
        <v>24</v>
      </c>
      <c r="R100" s="14">
        <v>111</v>
      </c>
      <c r="S100" s="14">
        <v>17.399999999999999</v>
      </c>
      <c r="T100" s="14">
        <v>82.1</v>
      </c>
      <c r="U100" s="72">
        <v>8</v>
      </c>
      <c r="V100" s="16" t="s">
        <v>24</v>
      </c>
      <c r="W100" s="14">
        <v>0</v>
      </c>
      <c r="X100" s="14">
        <v>0</v>
      </c>
      <c r="Y100" s="14">
        <v>0</v>
      </c>
      <c r="Z100" s="78">
        <v>8</v>
      </c>
      <c r="AA100" s="115"/>
      <c r="AB100" s="115"/>
    </row>
    <row r="101" spans="1:28" ht="15.75" x14ac:dyDescent="0.3">
      <c r="A101" s="155"/>
      <c r="B101" s="156"/>
      <c r="C101" s="9" t="s">
        <v>70</v>
      </c>
      <c r="D101" s="13">
        <v>50</v>
      </c>
      <c r="E101" s="14">
        <v>580</v>
      </c>
      <c r="F101" s="14">
        <v>160</v>
      </c>
      <c r="G101" s="14">
        <v>517</v>
      </c>
      <c r="H101" s="15">
        <v>15</v>
      </c>
      <c r="I101" s="16" t="s">
        <v>24</v>
      </c>
      <c r="J101" s="14">
        <v>0</v>
      </c>
      <c r="K101" s="14">
        <v>0</v>
      </c>
      <c r="L101" s="14">
        <v>0</v>
      </c>
      <c r="M101" s="78">
        <v>2</v>
      </c>
      <c r="N101" s="114"/>
      <c r="O101" s="114"/>
      <c r="Q101" s="13" t="s">
        <v>24</v>
      </c>
      <c r="R101" s="14">
        <v>230</v>
      </c>
      <c r="S101" s="14">
        <v>91.9</v>
      </c>
      <c r="T101" s="14">
        <v>206</v>
      </c>
      <c r="U101" s="72">
        <v>7</v>
      </c>
      <c r="V101" s="16" t="s">
        <v>24</v>
      </c>
      <c r="W101" s="14">
        <v>15</v>
      </c>
      <c r="X101" s="14">
        <v>3.86</v>
      </c>
      <c r="Y101" s="14">
        <v>14.1</v>
      </c>
      <c r="Z101" s="78">
        <v>7</v>
      </c>
      <c r="AA101" s="115">
        <f>(W101/R101)</f>
        <v>6.5217391304347824E-2</v>
      </c>
      <c r="AB101" s="115">
        <f>(X101/S101)</f>
        <v>4.2002176278563653E-2</v>
      </c>
    </row>
    <row r="102" spans="1:28" ht="15.75" x14ac:dyDescent="0.3">
      <c r="A102" s="11"/>
      <c r="B102" s="12"/>
      <c r="C102" s="9"/>
      <c r="D102" s="13"/>
      <c r="E102" s="14"/>
      <c r="F102" s="14"/>
      <c r="G102" s="14"/>
      <c r="H102" s="15"/>
      <c r="I102" s="16"/>
      <c r="J102" s="14"/>
      <c r="K102" s="14"/>
      <c r="L102" s="14"/>
      <c r="M102" s="43"/>
      <c r="N102" s="114"/>
      <c r="O102" s="114"/>
      <c r="Q102" s="13"/>
      <c r="R102" s="14"/>
      <c r="S102" s="14"/>
      <c r="T102" s="14"/>
      <c r="U102" s="15"/>
      <c r="V102" s="16"/>
      <c r="W102" s="14"/>
      <c r="X102" s="14"/>
      <c r="Y102" s="14"/>
      <c r="Z102" s="43"/>
      <c r="AA102" s="115"/>
      <c r="AB102" s="115"/>
    </row>
    <row r="103" spans="1:28" ht="15.75" x14ac:dyDescent="0.3">
      <c r="A103" s="11"/>
      <c r="B103" s="12"/>
      <c r="C103" s="9"/>
      <c r="D103" s="13"/>
      <c r="E103" s="14"/>
      <c r="F103" s="14"/>
      <c r="G103" s="14"/>
      <c r="H103" s="15"/>
      <c r="I103" s="16"/>
      <c r="J103" s="14"/>
      <c r="K103" s="14"/>
      <c r="L103" s="14"/>
      <c r="M103" s="43"/>
      <c r="N103" s="114"/>
      <c r="O103" s="114"/>
      <c r="Q103" s="13"/>
      <c r="R103" s="14"/>
      <c r="S103" s="14"/>
      <c r="T103" s="14"/>
      <c r="U103" s="15"/>
      <c r="V103" s="16"/>
      <c r="W103" s="14"/>
      <c r="X103" s="14"/>
      <c r="Y103" s="14"/>
      <c r="Z103" s="43"/>
      <c r="AA103" s="115"/>
      <c r="AB103" s="115"/>
    </row>
    <row r="104" spans="1:28" ht="15.75" x14ac:dyDescent="0.3">
      <c r="A104" s="155" t="s">
        <v>254</v>
      </c>
      <c r="B104" s="156" t="s">
        <v>65</v>
      </c>
      <c r="C104" s="9" t="s">
        <v>23</v>
      </c>
      <c r="D104" s="62">
        <v>5250</v>
      </c>
      <c r="E104" s="42">
        <v>32800</v>
      </c>
      <c r="F104" s="42">
        <v>19300</v>
      </c>
      <c r="G104" s="14">
        <v>32100</v>
      </c>
      <c r="H104" s="15">
        <v>18</v>
      </c>
      <c r="I104" s="16" t="s">
        <v>24</v>
      </c>
      <c r="J104" s="14">
        <v>0</v>
      </c>
      <c r="K104" s="14">
        <v>0</v>
      </c>
      <c r="L104" s="14">
        <v>0</v>
      </c>
      <c r="M104" s="78">
        <v>5</v>
      </c>
      <c r="N104" s="114"/>
      <c r="O104" s="114"/>
      <c r="Q104" s="13">
        <v>2620</v>
      </c>
      <c r="R104" s="14">
        <v>11000</v>
      </c>
      <c r="S104" s="14">
        <v>7400</v>
      </c>
      <c r="T104" s="14">
        <v>10800</v>
      </c>
      <c r="U104" s="72">
        <v>8</v>
      </c>
      <c r="V104" s="16" t="s">
        <v>24</v>
      </c>
      <c r="W104" s="14">
        <v>0</v>
      </c>
      <c r="X104" s="14">
        <v>0</v>
      </c>
      <c r="Y104" s="14">
        <v>0</v>
      </c>
      <c r="Z104" s="78">
        <v>8</v>
      </c>
      <c r="AA104" s="115"/>
      <c r="AB104" s="115"/>
    </row>
    <row r="105" spans="1:28" ht="15.75" x14ac:dyDescent="0.3">
      <c r="A105" s="155"/>
      <c r="B105" s="156"/>
      <c r="C105" s="9" t="s">
        <v>70</v>
      </c>
      <c r="D105" s="62">
        <v>4800</v>
      </c>
      <c r="E105" s="42">
        <v>34000</v>
      </c>
      <c r="F105" s="42">
        <v>16000</v>
      </c>
      <c r="G105" s="14">
        <v>27000</v>
      </c>
      <c r="H105" s="15">
        <v>15</v>
      </c>
      <c r="I105" s="16">
        <v>77</v>
      </c>
      <c r="J105" s="14">
        <v>100</v>
      </c>
      <c r="K105" s="14">
        <v>88.5</v>
      </c>
      <c r="L105" s="14">
        <v>98.8</v>
      </c>
      <c r="M105" s="78">
        <v>2</v>
      </c>
      <c r="N105" s="115">
        <f>(J105/E105)</f>
        <v>2.9411764705882353E-3</v>
      </c>
      <c r="O105" s="115">
        <f t="shared" ref="O105" si="4">(K105/F105)</f>
        <v>5.5312499999999997E-3</v>
      </c>
      <c r="Q105" s="13">
        <v>2100</v>
      </c>
      <c r="R105" s="14">
        <v>15000</v>
      </c>
      <c r="S105" s="14">
        <v>5510</v>
      </c>
      <c r="T105" s="14">
        <v>12100</v>
      </c>
      <c r="U105" s="72">
        <v>7</v>
      </c>
      <c r="V105" s="16" t="s">
        <v>24</v>
      </c>
      <c r="W105" s="14">
        <v>56</v>
      </c>
      <c r="X105" s="14">
        <v>9.33</v>
      </c>
      <c r="Y105" s="14">
        <v>42</v>
      </c>
      <c r="Z105" s="78">
        <v>6</v>
      </c>
      <c r="AA105" s="115">
        <f>(W105/R105)</f>
        <v>3.7333333333333333E-3</v>
      </c>
      <c r="AB105" s="115">
        <f>(X105/S105)</f>
        <v>1.6932849364791288E-3</v>
      </c>
    </row>
    <row r="106" spans="1:28" ht="15.75" x14ac:dyDescent="0.3">
      <c r="A106" s="11"/>
      <c r="B106" s="12"/>
      <c r="C106" s="9"/>
      <c r="D106" s="13"/>
      <c r="E106" s="14"/>
      <c r="F106" s="14"/>
      <c r="G106" s="14"/>
      <c r="H106" s="15"/>
      <c r="I106" s="16"/>
      <c r="J106" s="14"/>
      <c r="K106" s="14"/>
      <c r="L106" s="14"/>
      <c r="M106" s="43"/>
      <c r="N106" s="114"/>
      <c r="O106" s="114"/>
      <c r="Q106" s="13"/>
      <c r="R106" s="14"/>
      <c r="S106" s="14"/>
      <c r="T106" s="14"/>
      <c r="U106" s="15"/>
      <c r="V106" s="16"/>
      <c r="W106" s="14"/>
      <c r="X106" s="14"/>
      <c r="Y106" s="14"/>
      <c r="Z106" s="43"/>
      <c r="AA106" s="115"/>
      <c r="AB106" s="115"/>
    </row>
    <row r="107" spans="1:28" ht="15.75" x14ac:dyDescent="0.3">
      <c r="A107" s="11"/>
      <c r="B107" s="12"/>
      <c r="C107" s="9"/>
      <c r="D107" s="13"/>
      <c r="E107" s="14"/>
      <c r="F107" s="14"/>
      <c r="G107" s="14"/>
      <c r="H107" s="15"/>
      <c r="I107" s="16"/>
      <c r="J107" s="14"/>
      <c r="K107" s="14"/>
      <c r="L107" s="14"/>
      <c r="M107" s="43"/>
      <c r="N107" s="114"/>
      <c r="O107" s="114"/>
      <c r="Q107" s="13"/>
      <c r="R107" s="14"/>
      <c r="S107" s="14"/>
      <c r="T107" s="14"/>
      <c r="U107" s="15"/>
      <c r="V107" s="16"/>
      <c r="W107" s="14"/>
      <c r="X107" s="14"/>
      <c r="Y107" s="14"/>
      <c r="Z107" s="43"/>
      <c r="AA107" s="115"/>
      <c r="AB107" s="115"/>
    </row>
    <row r="108" spans="1:28" ht="15.75" x14ac:dyDescent="0.3">
      <c r="A108" s="155" t="s">
        <v>255</v>
      </c>
      <c r="B108" s="156" t="s">
        <v>65</v>
      </c>
      <c r="C108" s="9" t="s">
        <v>23</v>
      </c>
      <c r="D108" s="13" t="s">
        <v>24</v>
      </c>
      <c r="E108" s="14">
        <v>0</v>
      </c>
      <c r="F108" s="14">
        <v>0</v>
      </c>
      <c r="G108" s="14">
        <v>0</v>
      </c>
      <c r="H108" s="15">
        <v>18</v>
      </c>
      <c r="I108" s="16" t="s">
        <v>24</v>
      </c>
      <c r="J108" s="14">
        <v>17.7</v>
      </c>
      <c r="K108" s="14">
        <v>3.54</v>
      </c>
      <c r="L108" s="14">
        <v>14.2</v>
      </c>
      <c r="M108" s="78">
        <v>5</v>
      </c>
      <c r="N108" s="115" t="s">
        <v>322</v>
      </c>
      <c r="O108" s="114" t="s">
        <v>322</v>
      </c>
      <c r="Q108" s="13" t="s">
        <v>24</v>
      </c>
      <c r="R108" s="14">
        <v>0</v>
      </c>
      <c r="S108" s="14">
        <v>0</v>
      </c>
      <c r="T108" s="14">
        <v>0</v>
      </c>
      <c r="U108" s="72">
        <v>8</v>
      </c>
      <c r="V108" s="16" t="s">
        <v>24</v>
      </c>
      <c r="W108" s="14">
        <v>0</v>
      </c>
      <c r="X108" s="14">
        <v>0</v>
      </c>
      <c r="Y108" s="14">
        <v>0</v>
      </c>
      <c r="Z108" s="78">
        <v>8</v>
      </c>
      <c r="AA108" s="115"/>
      <c r="AB108" s="115"/>
    </row>
    <row r="109" spans="1:28" ht="15.75" x14ac:dyDescent="0.3">
      <c r="A109" s="155"/>
      <c r="B109" s="156"/>
      <c r="C109" s="9" t="s">
        <v>70</v>
      </c>
      <c r="D109" s="13" t="s">
        <v>24</v>
      </c>
      <c r="E109" s="14">
        <v>0</v>
      </c>
      <c r="F109" s="14">
        <v>0</v>
      </c>
      <c r="G109" s="14">
        <v>0</v>
      </c>
      <c r="H109" s="15">
        <v>15</v>
      </c>
      <c r="I109" s="16" t="s">
        <v>24</v>
      </c>
      <c r="J109" s="14">
        <v>0</v>
      </c>
      <c r="K109" s="14">
        <v>0</v>
      </c>
      <c r="L109" s="14">
        <v>0</v>
      </c>
      <c r="M109" s="78">
        <v>2</v>
      </c>
      <c r="N109" s="114"/>
      <c r="O109" s="114"/>
      <c r="Q109" s="13" t="s">
        <v>24</v>
      </c>
      <c r="R109" s="14">
        <v>23</v>
      </c>
      <c r="S109" s="14">
        <v>3.29</v>
      </c>
      <c r="T109" s="14">
        <v>16.100000000000001</v>
      </c>
      <c r="U109" s="72">
        <v>7</v>
      </c>
      <c r="V109" s="16" t="s">
        <v>24</v>
      </c>
      <c r="W109" s="14">
        <v>0</v>
      </c>
      <c r="X109" s="14">
        <v>0</v>
      </c>
      <c r="Y109" s="14">
        <v>0</v>
      </c>
      <c r="Z109" s="78">
        <v>8</v>
      </c>
      <c r="AA109" s="115"/>
      <c r="AB109" s="115"/>
    </row>
    <row r="110" spans="1:28" ht="15.75" x14ac:dyDescent="0.3">
      <c r="A110" s="11"/>
      <c r="B110" s="12"/>
      <c r="C110" s="9"/>
      <c r="D110" s="13"/>
      <c r="E110" s="14"/>
      <c r="F110" s="14"/>
      <c r="G110" s="14"/>
      <c r="H110" s="15"/>
      <c r="I110" s="16"/>
      <c r="J110" s="14"/>
      <c r="K110" s="14"/>
      <c r="L110" s="14"/>
      <c r="M110" s="43"/>
      <c r="N110" s="114"/>
      <c r="O110" s="114"/>
      <c r="Q110" s="13"/>
      <c r="R110" s="14"/>
      <c r="S110" s="14"/>
      <c r="T110" s="14"/>
      <c r="U110" s="15"/>
      <c r="V110" s="16"/>
      <c r="W110" s="14"/>
      <c r="X110" s="14"/>
      <c r="Y110" s="14"/>
      <c r="Z110" s="43"/>
      <c r="AA110" s="115"/>
      <c r="AB110" s="115"/>
    </row>
    <row r="111" spans="1:28" ht="15.75" x14ac:dyDescent="0.3">
      <c r="A111" s="11"/>
      <c r="B111" s="12"/>
      <c r="C111" s="9"/>
      <c r="D111" s="13"/>
      <c r="E111" s="14"/>
      <c r="F111" s="14"/>
      <c r="G111" s="14"/>
      <c r="H111" s="15"/>
      <c r="I111" s="16"/>
      <c r="J111" s="14"/>
      <c r="K111" s="14"/>
      <c r="L111" s="14"/>
      <c r="M111" s="43"/>
      <c r="N111" s="114"/>
      <c r="O111" s="114"/>
      <c r="Q111" s="13"/>
      <c r="R111" s="14"/>
      <c r="S111" s="14"/>
      <c r="T111" s="14"/>
      <c r="U111" s="15"/>
      <c r="V111" s="16"/>
      <c r="W111" s="14"/>
      <c r="X111" s="14"/>
      <c r="Y111" s="14"/>
      <c r="Z111" s="43"/>
      <c r="AA111" s="115"/>
      <c r="AB111" s="115"/>
    </row>
    <row r="112" spans="1:28" ht="15.75" x14ac:dyDescent="0.3">
      <c r="A112" s="155" t="s">
        <v>256</v>
      </c>
      <c r="B112" s="156" t="s">
        <v>65</v>
      </c>
      <c r="C112" s="9" t="s">
        <v>23</v>
      </c>
      <c r="D112" s="13" t="s">
        <v>24</v>
      </c>
      <c r="E112" s="14">
        <v>16</v>
      </c>
      <c r="F112" s="14">
        <v>1.6</v>
      </c>
      <c r="G112" s="14">
        <v>12.4</v>
      </c>
      <c r="H112" s="15">
        <v>18</v>
      </c>
      <c r="I112" s="16" t="s">
        <v>24</v>
      </c>
      <c r="J112" s="14">
        <v>7.06</v>
      </c>
      <c r="K112" s="14">
        <v>1.41</v>
      </c>
      <c r="L112" s="14">
        <v>5.65</v>
      </c>
      <c r="M112" s="78">
        <v>5</v>
      </c>
      <c r="N112" s="115">
        <f>(J112/E112)</f>
        <v>0.44124999999999998</v>
      </c>
      <c r="O112" s="115">
        <f>(K112/F112)</f>
        <v>0.88124999999999987</v>
      </c>
      <c r="Q112" s="13" t="s">
        <v>24</v>
      </c>
      <c r="R112" s="14">
        <v>12.5</v>
      </c>
      <c r="S112" s="14">
        <v>1.75</v>
      </c>
      <c r="T112" s="14">
        <v>8.65</v>
      </c>
      <c r="U112" s="72">
        <v>8</v>
      </c>
      <c r="V112" s="16" t="s">
        <v>24</v>
      </c>
      <c r="W112" s="14">
        <v>0</v>
      </c>
      <c r="X112" s="14">
        <v>0</v>
      </c>
      <c r="Y112" s="14">
        <v>0</v>
      </c>
      <c r="Z112" s="78">
        <v>8</v>
      </c>
      <c r="AA112" s="115"/>
      <c r="AB112" s="115"/>
    </row>
    <row r="113" spans="1:28" ht="15.75" x14ac:dyDescent="0.3">
      <c r="A113" s="155"/>
      <c r="B113" s="156"/>
      <c r="C113" s="9" t="s">
        <v>70</v>
      </c>
      <c r="D113" s="13" t="s">
        <v>24</v>
      </c>
      <c r="E113" s="14">
        <v>0</v>
      </c>
      <c r="F113" s="14">
        <v>0</v>
      </c>
      <c r="G113" s="14">
        <v>0</v>
      </c>
      <c r="H113" s="15">
        <v>15</v>
      </c>
      <c r="I113" s="16" t="s">
        <v>24</v>
      </c>
      <c r="J113" s="14">
        <v>0</v>
      </c>
      <c r="K113" s="14">
        <v>0</v>
      </c>
      <c r="L113" s="14">
        <v>0</v>
      </c>
      <c r="M113" s="78">
        <v>2</v>
      </c>
      <c r="N113" s="114"/>
      <c r="O113" s="114"/>
      <c r="Q113" s="13" t="s">
        <v>24</v>
      </c>
      <c r="R113" s="14">
        <v>9.1</v>
      </c>
      <c r="S113" s="14">
        <v>1.3</v>
      </c>
      <c r="T113" s="14">
        <v>6.37</v>
      </c>
      <c r="U113" s="72">
        <v>7</v>
      </c>
      <c r="V113" s="16" t="s">
        <v>24</v>
      </c>
      <c r="W113" s="14">
        <v>0</v>
      </c>
      <c r="X113" s="14">
        <v>0</v>
      </c>
      <c r="Y113" s="14">
        <v>0</v>
      </c>
      <c r="Z113" s="78">
        <v>8</v>
      </c>
      <c r="AA113" s="115"/>
      <c r="AB113" s="115"/>
    </row>
    <row r="114" spans="1:28" ht="15.75" x14ac:dyDescent="0.3">
      <c r="A114" s="11"/>
      <c r="B114" s="12"/>
      <c r="C114" s="9"/>
      <c r="D114" s="13"/>
      <c r="E114" s="14"/>
      <c r="F114" s="14"/>
      <c r="G114" s="14"/>
      <c r="H114" s="15"/>
      <c r="I114" s="16"/>
      <c r="J114" s="14"/>
      <c r="K114" s="14"/>
      <c r="L114" s="14"/>
      <c r="M114" s="43"/>
      <c r="N114" s="114"/>
      <c r="O114" s="114"/>
      <c r="Q114" s="13"/>
      <c r="R114" s="14"/>
      <c r="S114" s="14"/>
      <c r="T114" s="14"/>
      <c r="U114" s="15"/>
      <c r="V114" s="16"/>
      <c r="W114" s="14"/>
      <c r="X114" s="14"/>
      <c r="Y114" s="14"/>
      <c r="Z114" s="43"/>
      <c r="AA114" s="115"/>
      <c r="AB114" s="115"/>
    </row>
    <row r="115" spans="1:28" ht="15.75" x14ac:dyDescent="0.3">
      <c r="A115" s="11"/>
      <c r="B115" s="12"/>
      <c r="C115" s="9"/>
      <c r="D115" s="13"/>
      <c r="E115" s="14"/>
      <c r="F115" s="14"/>
      <c r="G115" s="14"/>
      <c r="H115" s="15"/>
      <c r="I115" s="16"/>
      <c r="J115" s="14"/>
      <c r="K115" s="14"/>
      <c r="L115" s="14"/>
      <c r="M115" s="43"/>
      <c r="N115" s="114"/>
      <c r="O115" s="114"/>
      <c r="Q115" s="13"/>
      <c r="R115" s="14"/>
      <c r="S115" s="14"/>
      <c r="T115" s="14"/>
      <c r="U115" s="15"/>
      <c r="V115" s="16"/>
      <c r="W115" s="14"/>
      <c r="X115" s="14"/>
      <c r="Y115" s="14"/>
      <c r="Z115" s="43"/>
      <c r="AA115" s="115"/>
      <c r="AB115" s="115"/>
    </row>
    <row r="116" spans="1:28" ht="15.75" x14ac:dyDescent="0.3">
      <c r="A116" s="155" t="s">
        <v>257</v>
      </c>
      <c r="B116" s="156" t="s">
        <v>65</v>
      </c>
      <c r="C116" s="9" t="s">
        <v>23</v>
      </c>
      <c r="D116" s="13">
        <v>9.9700000000000006</v>
      </c>
      <c r="E116" s="14">
        <v>202</v>
      </c>
      <c r="F116" s="14">
        <v>127</v>
      </c>
      <c r="G116" s="14">
        <v>198</v>
      </c>
      <c r="H116" s="15">
        <v>18</v>
      </c>
      <c r="I116" s="16">
        <v>6.35</v>
      </c>
      <c r="J116" s="14">
        <v>8.6199999999999992</v>
      </c>
      <c r="K116" s="14">
        <v>7.4</v>
      </c>
      <c r="L116" s="14">
        <v>8.56</v>
      </c>
      <c r="M116" s="78">
        <v>5</v>
      </c>
      <c r="N116" s="115">
        <f t="shared" ref="N116:O117" si="5">(J116/E116)</f>
        <v>4.267326732673267E-2</v>
      </c>
      <c r="O116" s="115">
        <f t="shared" si="5"/>
        <v>5.8267716535433077E-2</v>
      </c>
      <c r="Q116" s="13">
        <v>15.3</v>
      </c>
      <c r="R116" s="14">
        <v>204</v>
      </c>
      <c r="S116" s="14">
        <v>102</v>
      </c>
      <c r="T116" s="14">
        <v>194</v>
      </c>
      <c r="U116" s="72">
        <v>8</v>
      </c>
      <c r="V116" s="16" t="s">
        <v>24</v>
      </c>
      <c r="W116" s="14">
        <v>0</v>
      </c>
      <c r="X116" s="14">
        <v>0</v>
      </c>
      <c r="Y116" s="14">
        <v>0</v>
      </c>
      <c r="Z116" s="78">
        <v>8</v>
      </c>
      <c r="AA116" s="115"/>
      <c r="AB116" s="115"/>
    </row>
    <row r="117" spans="1:28" ht="15.75" x14ac:dyDescent="0.3">
      <c r="A117" s="155"/>
      <c r="B117" s="156"/>
      <c r="C117" s="9" t="s">
        <v>70</v>
      </c>
      <c r="D117" s="13">
        <v>76</v>
      </c>
      <c r="E117" s="14">
        <v>160</v>
      </c>
      <c r="F117" s="14">
        <v>105</v>
      </c>
      <c r="G117" s="14">
        <v>153</v>
      </c>
      <c r="H117" s="15">
        <v>15</v>
      </c>
      <c r="I117" s="16" t="s">
        <v>24</v>
      </c>
      <c r="J117" s="14">
        <v>5.3</v>
      </c>
      <c r="K117" s="14">
        <v>2.65</v>
      </c>
      <c r="L117" s="14">
        <v>5.03</v>
      </c>
      <c r="M117" s="78">
        <v>2</v>
      </c>
      <c r="N117" s="115">
        <f t="shared" si="5"/>
        <v>3.3125000000000002E-2</v>
      </c>
      <c r="O117" s="115">
        <f t="shared" si="5"/>
        <v>2.5238095238095237E-2</v>
      </c>
      <c r="Q117" s="13">
        <v>58</v>
      </c>
      <c r="R117" s="14">
        <v>170</v>
      </c>
      <c r="S117" s="14">
        <v>93.4</v>
      </c>
      <c r="T117" s="14">
        <v>155</v>
      </c>
      <c r="U117" s="72">
        <v>7</v>
      </c>
      <c r="V117" s="16" t="s">
        <v>24</v>
      </c>
      <c r="W117" s="14">
        <v>0</v>
      </c>
      <c r="X117" s="14">
        <v>0</v>
      </c>
      <c r="Y117" s="14">
        <v>0</v>
      </c>
      <c r="Z117" s="78">
        <v>8</v>
      </c>
      <c r="AA117" s="115"/>
      <c r="AB117" s="115"/>
    </row>
    <row r="118" spans="1:28" ht="15.75" x14ac:dyDescent="0.3">
      <c r="A118" s="11"/>
      <c r="B118" s="12"/>
      <c r="C118" s="9"/>
      <c r="D118" s="13"/>
      <c r="E118" s="14"/>
      <c r="F118" s="14"/>
      <c r="G118" s="14"/>
      <c r="H118" s="15"/>
      <c r="I118" s="16"/>
      <c r="J118" s="14"/>
      <c r="K118" s="14"/>
      <c r="L118" s="14"/>
      <c r="M118" s="43"/>
      <c r="N118" s="114"/>
      <c r="O118" s="114"/>
      <c r="Q118" s="13"/>
      <c r="R118" s="14"/>
      <c r="S118" s="14"/>
      <c r="T118" s="14"/>
      <c r="U118" s="15"/>
      <c r="V118" s="16"/>
      <c r="W118" s="14"/>
      <c r="X118" s="14"/>
      <c r="Y118" s="14"/>
      <c r="Z118" s="43"/>
      <c r="AA118" s="115"/>
      <c r="AB118" s="115"/>
    </row>
    <row r="119" spans="1:28" ht="15.75" x14ac:dyDescent="0.3">
      <c r="A119" s="11"/>
      <c r="B119" s="12"/>
      <c r="C119" s="9"/>
      <c r="D119" s="13"/>
      <c r="E119" s="14"/>
      <c r="F119" s="14"/>
      <c r="G119" s="14"/>
      <c r="H119" s="15"/>
      <c r="I119" s="16"/>
      <c r="J119" s="14"/>
      <c r="K119" s="14"/>
      <c r="L119" s="14"/>
      <c r="M119" s="43"/>
      <c r="N119" s="114"/>
      <c r="O119" s="114"/>
      <c r="Q119" s="13"/>
      <c r="R119" s="14"/>
      <c r="S119" s="14"/>
      <c r="T119" s="14"/>
      <c r="U119" s="15"/>
      <c r="V119" s="16"/>
      <c r="W119" s="14"/>
      <c r="X119" s="14"/>
      <c r="Y119" s="14"/>
      <c r="Z119" s="43"/>
      <c r="AA119" s="115"/>
      <c r="AB119" s="115"/>
    </row>
    <row r="120" spans="1:28" ht="15.75" x14ac:dyDescent="0.3">
      <c r="A120" s="155" t="s">
        <v>258</v>
      </c>
      <c r="B120" s="156" t="s">
        <v>65</v>
      </c>
      <c r="C120" s="9" t="s">
        <v>23</v>
      </c>
      <c r="D120" s="13" t="s">
        <v>24</v>
      </c>
      <c r="E120" s="14">
        <v>0</v>
      </c>
      <c r="F120" s="14">
        <v>0</v>
      </c>
      <c r="G120" s="14">
        <v>0</v>
      </c>
      <c r="H120" s="15">
        <v>18</v>
      </c>
      <c r="I120" s="16" t="s">
        <v>24</v>
      </c>
      <c r="J120" s="14">
        <v>0</v>
      </c>
      <c r="K120" s="14">
        <v>0</v>
      </c>
      <c r="L120" s="14">
        <v>0</v>
      </c>
      <c r="M120" s="78">
        <v>5</v>
      </c>
      <c r="N120" s="114"/>
      <c r="O120" s="114"/>
      <c r="Q120" s="13" t="s">
        <v>24</v>
      </c>
      <c r="R120" s="14">
        <v>0</v>
      </c>
      <c r="S120" s="14">
        <v>0</v>
      </c>
      <c r="T120" s="14">
        <v>0</v>
      </c>
      <c r="U120" s="72">
        <v>8</v>
      </c>
      <c r="V120" s="16" t="s">
        <v>24</v>
      </c>
      <c r="W120" s="14">
        <v>0</v>
      </c>
      <c r="X120" s="14">
        <v>0</v>
      </c>
      <c r="Y120" s="14">
        <v>0</v>
      </c>
      <c r="Z120" s="78">
        <v>8</v>
      </c>
      <c r="AA120" s="115"/>
      <c r="AB120" s="115"/>
    </row>
    <row r="121" spans="1:28" ht="15.75" x14ac:dyDescent="0.3">
      <c r="A121" s="155"/>
      <c r="B121" s="156"/>
      <c r="C121" s="9" t="s">
        <v>70</v>
      </c>
      <c r="D121" s="13" t="s">
        <v>24</v>
      </c>
      <c r="E121" s="14">
        <v>0</v>
      </c>
      <c r="F121" s="14">
        <v>0</v>
      </c>
      <c r="G121" s="14">
        <v>0</v>
      </c>
      <c r="H121" s="15">
        <v>15</v>
      </c>
      <c r="I121" s="21"/>
      <c r="J121" s="22"/>
      <c r="K121" s="22"/>
      <c r="L121" s="22"/>
      <c r="M121" s="51"/>
      <c r="N121" s="114"/>
      <c r="O121" s="114"/>
      <c r="Q121" s="13" t="s">
        <v>24</v>
      </c>
      <c r="R121" s="14">
        <v>53</v>
      </c>
      <c r="S121" s="14">
        <v>7.57</v>
      </c>
      <c r="T121" s="14">
        <v>37.1</v>
      </c>
      <c r="U121" s="72">
        <v>7</v>
      </c>
      <c r="V121" s="16" t="s">
        <v>24</v>
      </c>
      <c r="W121" s="14">
        <v>13</v>
      </c>
      <c r="X121" s="14">
        <v>1.86</v>
      </c>
      <c r="Y121" s="14">
        <v>9.1</v>
      </c>
      <c r="Z121" s="78">
        <v>7</v>
      </c>
      <c r="AA121" s="115">
        <f>(W121/R121)</f>
        <v>0.24528301886792453</v>
      </c>
      <c r="AB121" s="115">
        <f>(X121/S121)</f>
        <v>0.24570673712021138</v>
      </c>
    </row>
    <row r="122" spans="1:28" ht="15.75" x14ac:dyDescent="0.3">
      <c r="A122" s="11"/>
      <c r="B122" s="12"/>
      <c r="C122" s="9"/>
      <c r="D122" s="13"/>
      <c r="E122" s="14"/>
      <c r="F122" s="14"/>
      <c r="G122" s="14"/>
      <c r="H122" s="15"/>
      <c r="I122" s="16"/>
      <c r="J122" s="14"/>
      <c r="K122" s="14"/>
      <c r="L122" s="14"/>
      <c r="M122" s="43"/>
      <c r="N122" s="114"/>
      <c r="O122" s="114"/>
      <c r="Q122" s="13"/>
      <c r="R122" s="14"/>
      <c r="S122" s="14"/>
      <c r="T122" s="14"/>
      <c r="U122" s="15"/>
      <c r="V122" s="16"/>
      <c r="W122" s="14"/>
      <c r="X122" s="14"/>
      <c r="Y122" s="14"/>
      <c r="Z122" s="43"/>
      <c r="AA122" s="115"/>
      <c r="AB122" s="115"/>
    </row>
    <row r="123" spans="1:28" ht="15.75" x14ac:dyDescent="0.3">
      <c r="A123" s="11"/>
      <c r="B123" s="12"/>
      <c r="C123" s="9"/>
      <c r="D123" s="13"/>
      <c r="E123" s="14"/>
      <c r="F123" s="14"/>
      <c r="G123" s="14"/>
      <c r="H123" s="15"/>
      <c r="I123" s="16"/>
      <c r="J123" s="14"/>
      <c r="K123" s="14"/>
      <c r="L123" s="14"/>
      <c r="M123" s="43"/>
      <c r="N123" s="114"/>
      <c r="O123" s="114"/>
      <c r="Q123" s="13"/>
      <c r="R123" s="14"/>
      <c r="S123" s="14"/>
      <c r="T123" s="14"/>
      <c r="U123" s="15"/>
      <c r="V123" s="16"/>
      <c r="W123" s="14"/>
      <c r="X123" s="14"/>
      <c r="Y123" s="14"/>
      <c r="Z123" s="43"/>
      <c r="AA123" s="115"/>
      <c r="AB123" s="115"/>
    </row>
    <row r="124" spans="1:28" ht="15.75" x14ac:dyDescent="0.3">
      <c r="A124" s="155" t="s">
        <v>72</v>
      </c>
      <c r="B124" s="156" t="s">
        <v>65</v>
      </c>
      <c r="C124" s="9" t="s">
        <v>23</v>
      </c>
      <c r="D124" s="13" t="s">
        <v>24</v>
      </c>
      <c r="E124" s="14">
        <v>0</v>
      </c>
      <c r="F124" s="14">
        <v>0</v>
      </c>
      <c r="G124" s="14">
        <v>0</v>
      </c>
      <c r="H124" s="15">
        <v>18</v>
      </c>
      <c r="I124" s="16" t="s">
        <v>24</v>
      </c>
      <c r="J124" s="14">
        <v>22.4</v>
      </c>
      <c r="K124" s="14">
        <v>4.4800000000000004</v>
      </c>
      <c r="L124" s="14">
        <v>17.899999999999999</v>
      </c>
      <c r="M124" s="78">
        <v>5</v>
      </c>
      <c r="N124" s="114" t="s">
        <v>322</v>
      </c>
      <c r="O124" s="114" t="s">
        <v>322</v>
      </c>
      <c r="Q124" s="13" t="s">
        <v>24</v>
      </c>
      <c r="R124" s="14">
        <v>8.08</v>
      </c>
      <c r="S124" s="14">
        <v>1.01</v>
      </c>
      <c r="T124" s="14">
        <v>5.25</v>
      </c>
      <c r="U124" s="72">
        <v>8</v>
      </c>
      <c r="V124" s="16" t="s">
        <v>24</v>
      </c>
      <c r="W124" s="14">
        <v>48</v>
      </c>
      <c r="X124" s="14">
        <v>6.99</v>
      </c>
      <c r="Y124" s="14">
        <v>34</v>
      </c>
      <c r="Z124" s="78">
        <v>8</v>
      </c>
      <c r="AA124" s="115">
        <f t="shared" ref="AA124:AB125" si="6">(W124/R124)</f>
        <v>5.9405940594059405</v>
      </c>
      <c r="AB124" s="115">
        <f t="shared" si="6"/>
        <v>6.9207920792079207</v>
      </c>
    </row>
    <row r="125" spans="1:28" ht="15.75" x14ac:dyDescent="0.3">
      <c r="A125" s="155"/>
      <c r="B125" s="156"/>
      <c r="C125" s="9" t="s">
        <v>70</v>
      </c>
      <c r="D125" s="13" t="s">
        <v>24</v>
      </c>
      <c r="E125" s="14">
        <v>7.6</v>
      </c>
      <c r="F125" s="14">
        <v>1.82</v>
      </c>
      <c r="G125" s="14">
        <v>7.18</v>
      </c>
      <c r="H125" s="15">
        <v>15</v>
      </c>
      <c r="I125" s="16" t="s">
        <v>24</v>
      </c>
      <c r="J125" s="14">
        <v>0</v>
      </c>
      <c r="K125" s="14">
        <v>0</v>
      </c>
      <c r="L125" s="14">
        <v>0</v>
      </c>
      <c r="M125" s="78">
        <v>2</v>
      </c>
      <c r="N125" s="114"/>
      <c r="O125" s="114"/>
      <c r="Q125" s="13" t="s">
        <v>24</v>
      </c>
      <c r="R125" s="14">
        <v>9</v>
      </c>
      <c r="S125" s="14">
        <v>3.04</v>
      </c>
      <c r="T125" s="14">
        <v>8.43</v>
      </c>
      <c r="U125" s="72">
        <v>7</v>
      </c>
      <c r="V125" s="16" t="s">
        <v>24</v>
      </c>
      <c r="W125" s="14">
        <v>5.8</v>
      </c>
      <c r="X125" s="14">
        <v>0.72499999999999998</v>
      </c>
      <c r="Y125" s="14">
        <v>3.77</v>
      </c>
      <c r="Z125" s="78">
        <v>8</v>
      </c>
      <c r="AA125" s="115">
        <f t="shared" si="6"/>
        <v>0.64444444444444438</v>
      </c>
      <c r="AB125" s="115">
        <f t="shared" si="6"/>
        <v>0.23848684210526314</v>
      </c>
    </row>
    <row r="126" spans="1:28" ht="15.75" x14ac:dyDescent="0.3">
      <c r="A126" s="11"/>
      <c r="B126" s="12"/>
      <c r="C126" s="9"/>
      <c r="D126" s="13"/>
      <c r="E126" s="14"/>
      <c r="F126" s="14"/>
      <c r="G126" s="14"/>
      <c r="H126" s="15"/>
      <c r="I126" s="16"/>
      <c r="J126" s="14"/>
      <c r="K126" s="14"/>
      <c r="L126" s="14"/>
      <c r="M126" s="43"/>
      <c r="N126" s="114"/>
      <c r="O126" s="114"/>
      <c r="Q126" s="13"/>
      <c r="R126" s="14"/>
      <c r="S126" s="14"/>
      <c r="T126" s="14"/>
      <c r="U126" s="15"/>
      <c r="V126" s="16"/>
      <c r="W126" s="14"/>
      <c r="X126" s="14"/>
      <c r="Y126" s="14"/>
      <c r="Z126" s="43"/>
      <c r="AA126" s="115"/>
      <c r="AB126" s="115"/>
    </row>
    <row r="127" spans="1:28" ht="15.75" x14ac:dyDescent="0.3">
      <c r="A127" s="11"/>
      <c r="B127" s="12"/>
      <c r="C127" s="9"/>
      <c r="D127" s="13"/>
      <c r="E127" s="14"/>
      <c r="F127" s="14"/>
      <c r="G127" s="14"/>
      <c r="H127" s="15"/>
      <c r="I127" s="16"/>
      <c r="J127" s="14"/>
      <c r="K127" s="14"/>
      <c r="L127" s="14"/>
      <c r="M127" s="43"/>
      <c r="N127" s="114"/>
      <c r="O127" s="114"/>
      <c r="Q127" s="13"/>
      <c r="R127" s="14"/>
      <c r="S127" s="14"/>
      <c r="T127" s="14"/>
      <c r="U127" s="15"/>
      <c r="V127" s="16"/>
      <c r="W127" s="14"/>
      <c r="X127" s="14"/>
      <c r="Y127" s="14"/>
      <c r="Z127" s="43"/>
      <c r="AA127" s="115"/>
      <c r="AB127" s="115"/>
    </row>
    <row r="128" spans="1:28" ht="15.75" x14ac:dyDescent="0.3">
      <c r="A128" s="155" t="s">
        <v>259</v>
      </c>
      <c r="B128" s="156" t="s">
        <v>65</v>
      </c>
      <c r="C128" s="9" t="s">
        <v>23</v>
      </c>
      <c r="D128" s="13" t="s">
        <v>24</v>
      </c>
      <c r="E128" s="14">
        <v>0</v>
      </c>
      <c r="F128" s="14">
        <v>0</v>
      </c>
      <c r="G128" s="14">
        <v>0</v>
      </c>
      <c r="H128" s="15">
        <v>18</v>
      </c>
      <c r="I128" s="16" t="s">
        <v>24</v>
      </c>
      <c r="J128" s="14">
        <v>0</v>
      </c>
      <c r="K128" s="14">
        <v>0</v>
      </c>
      <c r="L128" s="14">
        <v>0</v>
      </c>
      <c r="M128" s="78">
        <v>5</v>
      </c>
      <c r="N128" s="114"/>
      <c r="O128" s="114"/>
      <c r="Q128" s="13" t="s">
        <v>24</v>
      </c>
      <c r="R128" s="14">
        <v>51100</v>
      </c>
      <c r="S128" s="14">
        <v>6390</v>
      </c>
      <c r="T128" s="14">
        <v>33200</v>
      </c>
      <c r="U128" s="72">
        <v>8</v>
      </c>
      <c r="V128" s="16" t="s">
        <v>24</v>
      </c>
      <c r="W128" s="14">
        <v>119000</v>
      </c>
      <c r="X128" s="14">
        <v>14900</v>
      </c>
      <c r="Y128" s="14">
        <v>77300</v>
      </c>
      <c r="Z128" s="78">
        <v>8</v>
      </c>
      <c r="AA128" s="115">
        <f t="shared" ref="AA128:AB129" si="7">(W128/R128)</f>
        <v>2.3287671232876712</v>
      </c>
      <c r="AB128" s="115">
        <f t="shared" si="7"/>
        <v>2.3317683881064162</v>
      </c>
    </row>
    <row r="129" spans="1:28" ht="15.75" x14ac:dyDescent="0.3">
      <c r="A129" s="155"/>
      <c r="B129" s="156"/>
      <c r="C129" s="9" t="s">
        <v>70</v>
      </c>
      <c r="D129" s="13" t="s">
        <v>24</v>
      </c>
      <c r="E129" s="14">
        <v>520</v>
      </c>
      <c r="F129" s="14">
        <v>110</v>
      </c>
      <c r="G129" s="14">
        <v>429</v>
      </c>
      <c r="H129" s="15">
        <v>15</v>
      </c>
      <c r="I129" s="16" t="s">
        <v>24</v>
      </c>
      <c r="J129" s="14">
        <v>0</v>
      </c>
      <c r="K129" s="14">
        <v>0</v>
      </c>
      <c r="L129" s="14">
        <v>0</v>
      </c>
      <c r="M129" s="78">
        <v>2</v>
      </c>
      <c r="N129" s="114"/>
      <c r="O129" s="114"/>
      <c r="Q129" s="13" t="s">
        <v>24</v>
      </c>
      <c r="R129" s="14">
        <v>380</v>
      </c>
      <c r="S129" s="14">
        <v>107</v>
      </c>
      <c r="T129" s="14">
        <v>377</v>
      </c>
      <c r="U129" s="72">
        <v>7</v>
      </c>
      <c r="V129" s="16" t="s">
        <v>24</v>
      </c>
      <c r="W129" s="14">
        <v>550</v>
      </c>
      <c r="X129" s="14">
        <v>184</v>
      </c>
      <c r="Y129" s="14">
        <v>526</v>
      </c>
      <c r="Z129" s="78">
        <v>8</v>
      </c>
      <c r="AA129" s="115">
        <f t="shared" si="7"/>
        <v>1.4473684210526316</v>
      </c>
      <c r="AB129" s="115">
        <f t="shared" si="7"/>
        <v>1.719626168224299</v>
      </c>
    </row>
    <row r="130" spans="1:28" ht="15.75" x14ac:dyDescent="0.3">
      <c r="A130" s="11"/>
      <c r="B130" s="12"/>
      <c r="C130" s="9"/>
      <c r="D130" s="13"/>
      <c r="E130" s="14"/>
      <c r="F130" s="14"/>
      <c r="G130" s="14"/>
      <c r="H130" s="15"/>
      <c r="I130" s="16"/>
      <c r="J130" s="14"/>
      <c r="K130" s="14"/>
      <c r="L130" s="14"/>
      <c r="M130" s="43"/>
      <c r="N130" s="114"/>
      <c r="O130" s="114"/>
      <c r="Q130" s="13"/>
      <c r="R130" s="14"/>
      <c r="S130" s="14"/>
      <c r="T130" s="14"/>
      <c r="U130" s="15"/>
      <c r="V130" s="16"/>
      <c r="W130" s="14"/>
      <c r="X130" s="14"/>
      <c r="Y130" s="14"/>
      <c r="Z130" s="43"/>
      <c r="AA130" s="115"/>
      <c r="AB130" s="115"/>
    </row>
    <row r="131" spans="1:28" ht="15.75" x14ac:dyDescent="0.3">
      <c r="A131" s="11"/>
      <c r="B131" s="12"/>
      <c r="C131" s="9"/>
      <c r="D131" s="13"/>
      <c r="E131" s="14"/>
      <c r="F131" s="14"/>
      <c r="G131" s="14"/>
      <c r="H131" s="15"/>
      <c r="I131" s="16"/>
      <c r="J131" s="14"/>
      <c r="K131" s="14"/>
      <c r="L131" s="14"/>
      <c r="M131" s="43"/>
      <c r="N131" s="114"/>
      <c r="O131" s="114"/>
      <c r="Q131" s="13"/>
      <c r="R131" s="14"/>
      <c r="S131" s="14"/>
      <c r="T131" s="14"/>
      <c r="U131" s="15"/>
      <c r="V131" s="16"/>
      <c r="W131" s="14"/>
      <c r="X131" s="14"/>
      <c r="Y131" s="14"/>
      <c r="Z131" s="43"/>
      <c r="AA131" s="115"/>
      <c r="AB131" s="115"/>
    </row>
    <row r="132" spans="1:28" ht="15.75" x14ac:dyDescent="0.3">
      <c r="A132" s="155" t="s">
        <v>260</v>
      </c>
      <c r="B132" s="156" t="s">
        <v>65</v>
      </c>
      <c r="C132" s="9" t="s">
        <v>23</v>
      </c>
      <c r="D132" s="13">
        <v>24000</v>
      </c>
      <c r="E132" s="14">
        <v>136000</v>
      </c>
      <c r="F132" s="14">
        <v>60500</v>
      </c>
      <c r="G132" s="14">
        <v>133000</v>
      </c>
      <c r="H132" s="15">
        <v>18</v>
      </c>
      <c r="I132" s="16">
        <v>2380</v>
      </c>
      <c r="J132" s="14">
        <v>3610</v>
      </c>
      <c r="K132" s="14">
        <v>2740</v>
      </c>
      <c r="L132" s="14">
        <v>3410</v>
      </c>
      <c r="M132" s="78">
        <v>5</v>
      </c>
      <c r="N132" s="115">
        <f t="shared" ref="N132:O133" si="8">(J132/E132)</f>
        <v>2.6544117647058822E-2</v>
      </c>
      <c r="O132" s="115">
        <f t="shared" si="8"/>
        <v>4.528925619834711E-2</v>
      </c>
      <c r="Q132" s="13">
        <v>1300</v>
      </c>
      <c r="R132" s="14">
        <v>124000</v>
      </c>
      <c r="S132" s="14">
        <v>41700</v>
      </c>
      <c r="T132" s="14">
        <v>124000</v>
      </c>
      <c r="U132" s="72">
        <v>8</v>
      </c>
      <c r="V132" s="16" t="s">
        <v>24</v>
      </c>
      <c r="W132" s="14">
        <v>2140</v>
      </c>
      <c r="X132" s="14">
        <v>624</v>
      </c>
      <c r="Y132" s="14">
        <v>1970</v>
      </c>
      <c r="Z132" s="78">
        <v>7</v>
      </c>
      <c r="AA132" s="115">
        <f t="shared" ref="AA132:AB133" si="9">(W132/R132)</f>
        <v>1.7258064516129032E-2</v>
      </c>
      <c r="AB132" s="115">
        <f t="shared" si="9"/>
        <v>1.4964028776978418E-2</v>
      </c>
    </row>
    <row r="133" spans="1:28" ht="15.75" x14ac:dyDescent="0.3">
      <c r="A133" s="155"/>
      <c r="B133" s="156"/>
      <c r="C133" s="9" t="s">
        <v>70</v>
      </c>
      <c r="D133" s="13">
        <v>48000</v>
      </c>
      <c r="E133" s="14">
        <v>140000</v>
      </c>
      <c r="F133" s="14">
        <v>76200</v>
      </c>
      <c r="G133" s="14">
        <v>134000</v>
      </c>
      <c r="H133" s="15">
        <v>14</v>
      </c>
      <c r="I133" s="16">
        <v>1800</v>
      </c>
      <c r="J133" s="14">
        <v>3100</v>
      </c>
      <c r="K133" s="14">
        <v>2450</v>
      </c>
      <c r="L133" s="14">
        <v>3040</v>
      </c>
      <c r="M133" s="78">
        <v>2</v>
      </c>
      <c r="N133" s="115">
        <f t="shared" si="8"/>
        <v>2.2142857142857141E-2</v>
      </c>
      <c r="O133" s="115">
        <f t="shared" si="8"/>
        <v>3.2152230971128612E-2</v>
      </c>
      <c r="Q133" s="13">
        <v>59000</v>
      </c>
      <c r="R133" s="14">
        <v>150000</v>
      </c>
      <c r="S133" s="14">
        <v>93000</v>
      </c>
      <c r="T133" s="14">
        <v>138000</v>
      </c>
      <c r="U133" s="72">
        <v>7</v>
      </c>
      <c r="V133" s="16" t="s">
        <v>24</v>
      </c>
      <c r="W133" s="14">
        <v>2200</v>
      </c>
      <c r="X133" s="14">
        <v>720</v>
      </c>
      <c r="Y133" s="14">
        <v>2110</v>
      </c>
      <c r="Z133" s="78">
        <v>7</v>
      </c>
      <c r="AA133" s="115">
        <f t="shared" si="9"/>
        <v>1.4666666666666666E-2</v>
      </c>
      <c r="AB133" s="115">
        <f t="shared" si="9"/>
        <v>7.7419354838709677E-3</v>
      </c>
    </row>
    <row r="134" spans="1:28" ht="15.75" x14ac:dyDescent="0.3">
      <c r="A134" s="11"/>
      <c r="B134" s="12"/>
      <c r="C134" s="9"/>
      <c r="D134" s="13"/>
      <c r="E134" s="14"/>
      <c r="F134" s="14"/>
      <c r="G134" s="14"/>
      <c r="H134" s="15"/>
      <c r="I134" s="16"/>
      <c r="J134" s="14"/>
      <c r="K134" s="14"/>
      <c r="L134" s="14"/>
      <c r="M134" s="43"/>
      <c r="N134" s="114"/>
      <c r="O134" s="114"/>
      <c r="Q134" s="13"/>
      <c r="R134" s="14"/>
      <c r="S134" s="14"/>
      <c r="T134" s="14"/>
      <c r="U134" s="15"/>
      <c r="V134" s="16"/>
      <c r="W134" s="14"/>
      <c r="X134" s="14"/>
      <c r="Y134" s="14"/>
      <c r="Z134" s="43"/>
      <c r="AA134" s="115"/>
      <c r="AB134" s="115"/>
    </row>
    <row r="135" spans="1:28" ht="15.75" x14ac:dyDescent="0.3">
      <c r="A135" s="11"/>
      <c r="B135" s="12"/>
      <c r="C135" s="9"/>
      <c r="D135" s="13"/>
      <c r="E135" s="14"/>
      <c r="F135" s="14"/>
      <c r="G135" s="14"/>
      <c r="H135" s="15"/>
      <c r="I135" s="16"/>
      <c r="J135" s="14"/>
      <c r="K135" s="14"/>
      <c r="L135" s="14"/>
      <c r="M135" s="43"/>
      <c r="N135" s="114"/>
      <c r="O135" s="114"/>
      <c r="Q135" s="13"/>
      <c r="R135" s="14"/>
      <c r="S135" s="14"/>
      <c r="T135" s="14"/>
      <c r="U135" s="15"/>
      <c r="V135" s="16"/>
      <c r="W135" s="14"/>
      <c r="X135" s="14"/>
      <c r="Y135" s="14"/>
      <c r="Z135" s="43"/>
      <c r="AA135" s="115"/>
      <c r="AB135" s="115"/>
    </row>
    <row r="136" spans="1:28" ht="15.75" x14ac:dyDescent="0.3">
      <c r="A136" s="155" t="s">
        <v>261</v>
      </c>
      <c r="B136" s="156" t="s">
        <v>65</v>
      </c>
      <c r="C136" s="9" t="s">
        <v>23</v>
      </c>
      <c r="D136" s="13" t="s">
        <v>24</v>
      </c>
      <c r="E136" s="14">
        <v>60.7</v>
      </c>
      <c r="F136" s="14">
        <v>3.37</v>
      </c>
      <c r="G136" s="14">
        <v>9.1</v>
      </c>
      <c r="H136" s="15">
        <v>18</v>
      </c>
      <c r="I136" s="16" t="s">
        <v>24</v>
      </c>
      <c r="J136" s="14">
        <v>61.7</v>
      </c>
      <c r="K136" s="14">
        <v>12.3</v>
      </c>
      <c r="L136" s="14">
        <v>49.4</v>
      </c>
      <c r="M136" s="78">
        <v>5</v>
      </c>
      <c r="N136" s="115">
        <f t="shared" ref="N136" si="10">(J136/E136)</f>
        <v>1.0164744645799011</v>
      </c>
      <c r="O136" s="115">
        <f>(K136/F136)</f>
        <v>3.6498516320474779</v>
      </c>
      <c r="Q136" s="13" t="s">
        <v>24</v>
      </c>
      <c r="R136" s="14">
        <v>0</v>
      </c>
      <c r="S136" s="14">
        <v>0</v>
      </c>
      <c r="T136" s="14">
        <v>0</v>
      </c>
      <c r="U136" s="72">
        <v>8</v>
      </c>
      <c r="V136" s="16" t="s">
        <v>24</v>
      </c>
      <c r="W136" s="14">
        <v>0</v>
      </c>
      <c r="X136" s="14">
        <v>0</v>
      </c>
      <c r="Y136" s="14">
        <v>0</v>
      </c>
      <c r="Z136" s="78">
        <v>8</v>
      </c>
      <c r="AA136" s="115"/>
      <c r="AB136" s="115"/>
    </row>
    <row r="137" spans="1:28" ht="15.75" x14ac:dyDescent="0.3">
      <c r="A137" s="155"/>
      <c r="B137" s="156"/>
      <c r="C137" s="9" t="s">
        <v>70</v>
      </c>
      <c r="D137" s="13" t="s">
        <v>24</v>
      </c>
      <c r="E137" s="14">
        <v>0</v>
      </c>
      <c r="F137" s="14">
        <v>0</v>
      </c>
      <c r="G137" s="14">
        <v>0</v>
      </c>
      <c r="H137" s="15">
        <v>15</v>
      </c>
      <c r="I137" s="16" t="s">
        <v>24</v>
      </c>
      <c r="J137" s="14">
        <v>0</v>
      </c>
      <c r="K137" s="14">
        <v>0</v>
      </c>
      <c r="L137" s="14">
        <v>0</v>
      </c>
      <c r="M137" s="78">
        <v>2</v>
      </c>
      <c r="N137" s="114"/>
      <c r="O137" s="114"/>
      <c r="Q137" s="13" t="s">
        <v>24</v>
      </c>
      <c r="R137" s="14">
        <v>0</v>
      </c>
      <c r="S137" s="14">
        <v>0</v>
      </c>
      <c r="T137" s="14">
        <v>0</v>
      </c>
      <c r="U137" s="72">
        <v>7</v>
      </c>
      <c r="V137" s="16" t="s">
        <v>24</v>
      </c>
      <c r="W137" s="14">
        <v>0</v>
      </c>
      <c r="X137" s="14">
        <v>0</v>
      </c>
      <c r="Y137" s="14">
        <v>0</v>
      </c>
      <c r="Z137" s="78">
        <v>8</v>
      </c>
      <c r="AA137" s="115"/>
      <c r="AB137" s="115"/>
    </row>
    <row r="138" spans="1:28" ht="15.75" x14ac:dyDescent="0.3">
      <c r="A138" s="11"/>
      <c r="B138" s="12"/>
      <c r="C138" s="9"/>
      <c r="D138" s="13"/>
      <c r="E138" s="14"/>
      <c r="F138" s="14"/>
      <c r="G138" s="14"/>
      <c r="H138" s="15"/>
      <c r="I138" s="16"/>
      <c r="J138" s="14"/>
      <c r="K138" s="14"/>
      <c r="L138" s="14"/>
      <c r="M138" s="78"/>
      <c r="N138" s="114"/>
      <c r="O138" s="114"/>
      <c r="Q138" s="13"/>
      <c r="R138" s="14"/>
      <c r="S138" s="14"/>
      <c r="T138" s="14"/>
      <c r="U138" s="72"/>
      <c r="V138" s="16"/>
      <c r="W138" s="14"/>
      <c r="X138" s="14"/>
      <c r="Y138" s="14"/>
      <c r="Z138" s="78"/>
      <c r="AA138" s="115"/>
      <c r="AB138" s="115"/>
    </row>
    <row r="139" spans="1:28" ht="15.75" x14ac:dyDescent="0.3">
      <c r="A139" s="11"/>
      <c r="B139" s="12"/>
      <c r="C139" s="9"/>
      <c r="D139" s="13"/>
      <c r="E139" s="14"/>
      <c r="F139" s="14"/>
      <c r="G139" s="14"/>
      <c r="H139" s="15"/>
      <c r="I139" s="16"/>
      <c r="J139" s="14"/>
      <c r="K139" s="14"/>
      <c r="L139" s="14"/>
      <c r="M139" s="43"/>
      <c r="N139" s="114"/>
      <c r="O139" s="114"/>
      <c r="Q139" s="13"/>
      <c r="R139" s="14"/>
      <c r="S139" s="14"/>
      <c r="T139" s="14"/>
      <c r="U139" s="15"/>
      <c r="V139" s="16"/>
      <c r="W139" s="14"/>
      <c r="X139" s="14"/>
      <c r="Y139" s="14"/>
      <c r="Z139" s="43"/>
      <c r="AA139" s="115"/>
      <c r="AB139" s="115"/>
    </row>
    <row r="140" spans="1:28" ht="15.75" x14ac:dyDescent="0.3">
      <c r="A140" s="155" t="s">
        <v>262</v>
      </c>
      <c r="B140" s="156" t="s">
        <v>65</v>
      </c>
      <c r="C140" s="9" t="s">
        <v>23</v>
      </c>
      <c r="D140" s="13" t="s">
        <v>24</v>
      </c>
      <c r="E140" s="14">
        <v>0</v>
      </c>
      <c r="F140" s="14">
        <v>0</v>
      </c>
      <c r="G140" s="14">
        <v>0</v>
      </c>
      <c r="H140" s="15">
        <v>18</v>
      </c>
      <c r="I140" s="16" t="s">
        <v>24</v>
      </c>
      <c r="J140" s="14">
        <v>0</v>
      </c>
      <c r="K140" s="14">
        <v>0</v>
      </c>
      <c r="L140" s="14">
        <v>0</v>
      </c>
      <c r="M140" s="78">
        <v>5</v>
      </c>
      <c r="N140" s="114"/>
      <c r="O140" s="114"/>
      <c r="Q140" s="13" t="s">
        <v>24</v>
      </c>
      <c r="R140" s="14">
        <v>2070</v>
      </c>
      <c r="S140" s="14">
        <v>298</v>
      </c>
      <c r="T140" s="14">
        <v>1460</v>
      </c>
      <c r="U140" s="72">
        <v>8</v>
      </c>
      <c r="V140" s="16" t="s">
        <v>24</v>
      </c>
      <c r="W140" s="14">
        <v>0</v>
      </c>
      <c r="X140" s="14">
        <v>0</v>
      </c>
      <c r="Y140" s="14">
        <v>0</v>
      </c>
      <c r="Z140" s="78">
        <v>8</v>
      </c>
      <c r="AA140" s="115"/>
      <c r="AB140" s="115"/>
    </row>
    <row r="141" spans="1:28" ht="15.75" x14ac:dyDescent="0.3">
      <c r="A141" s="155"/>
      <c r="B141" s="156"/>
      <c r="C141" s="9" t="s">
        <v>70</v>
      </c>
      <c r="D141" s="13" t="s">
        <v>24</v>
      </c>
      <c r="E141" s="14">
        <v>140</v>
      </c>
      <c r="F141" s="14">
        <v>31.9</v>
      </c>
      <c r="G141" s="14">
        <v>135</v>
      </c>
      <c r="H141" s="72">
        <v>11</v>
      </c>
      <c r="I141" s="16" t="s">
        <v>24</v>
      </c>
      <c r="J141" s="14">
        <v>73</v>
      </c>
      <c r="K141" s="14">
        <v>36.5</v>
      </c>
      <c r="L141" s="14">
        <v>69.3</v>
      </c>
      <c r="M141" s="78">
        <v>2</v>
      </c>
      <c r="N141" s="115">
        <f t="shared" ref="N141" si="11">(J141/E141)</f>
        <v>0.52142857142857146</v>
      </c>
      <c r="O141" s="115">
        <f>(K141/F141)</f>
        <v>1.1442006269592477</v>
      </c>
      <c r="Q141" s="13" t="s">
        <v>24</v>
      </c>
      <c r="R141" s="14">
        <v>470</v>
      </c>
      <c r="S141" s="14">
        <v>199</v>
      </c>
      <c r="T141" s="14">
        <v>455</v>
      </c>
      <c r="U141" s="72">
        <v>7</v>
      </c>
      <c r="V141" s="16" t="s">
        <v>24</v>
      </c>
      <c r="W141" s="14">
        <v>0</v>
      </c>
      <c r="X141" s="14">
        <v>0</v>
      </c>
      <c r="Y141" s="14">
        <v>0</v>
      </c>
      <c r="Z141" s="78">
        <v>6</v>
      </c>
      <c r="AA141" s="115"/>
      <c r="AB141" s="115"/>
    </row>
    <row r="142" spans="1:28" ht="15.75" x14ac:dyDescent="0.3">
      <c r="A142" s="11"/>
      <c r="B142" s="12"/>
      <c r="C142" s="9"/>
      <c r="D142" s="13"/>
      <c r="E142" s="14"/>
      <c r="F142" s="14"/>
      <c r="G142" s="14"/>
      <c r="H142" s="72"/>
      <c r="I142" s="16"/>
      <c r="J142" s="14"/>
      <c r="K142" s="14"/>
      <c r="L142" s="14"/>
      <c r="M142" s="78"/>
      <c r="N142" s="114"/>
      <c r="O142" s="114"/>
      <c r="Q142" s="13"/>
      <c r="R142" s="14"/>
      <c r="S142" s="14"/>
      <c r="T142" s="14"/>
      <c r="U142" s="72"/>
      <c r="V142" s="16"/>
      <c r="W142" s="14"/>
      <c r="X142" s="14"/>
      <c r="Y142" s="14"/>
      <c r="Z142" s="78"/>
      <c r="AA142" s="115"/>
      <c r="AB142" s="115"/>
    </row>
    <row r="143" spans="1:28" ht="15.75" x14ac:dyDescent="0.3">
      <c r="A143" s="11"/>
      <c r="B143" s="12"/>
      <c r="C143" s="9"/>
      <c r="D143" s="13"/>
      <c r="E143" s="14"/>
      <c r="F143" s="14"/>
      <c r="G143" s="14"/>
      <c r="H143" s="15"/>
      <c r="I143" s="16"/>
      <c r="J143" s="14"/>
      <c r="K143" s="14"/>
      <c r="L143" s="14"/>
      <c r="M143" s="43"/>
      <c r="N143" s="114"/>
      <c r="O143" s="114"/>
      <c r="Q143" s="13"/>
      <c r="R143" s="14"/>
      <c r="S143" s="14"/>
      <c r="T143" s="14"/>
      <c r="U143" s="15"/>
      <c r="V143" s="16"/>
      <c r="W143" s="14"/>
      <c r="X143" s="14"/>
      <c r="Y143" s="14"/>
      <c r="Z143" s="43"/>
      <c r="AA143" s="115"/>
      <c r="AB143" s="115"/>
    </row>
    <row r="144" spans="1:28" ht="15.75" x14ac:dyDescent="0.3">
      <c r="A144" s="155" t="s">
        <v>263</v>
      </c>
      <c r="B144" s="156" t="s">
        <v>65</v>
      </c>
      <c r="C144" s="9" t="s">
        <v>23</v>
      </c>
      <c r="D144" s="13" t="s">
        <v>24</v>
      </c>
      <c r="E144" s="14">
        <v>127</v>
      </c>
      <c r="F144" s="14">
        <v>13.3</v>
      </c>
      <c r="G144" s="14">
        <v>114</v>
      </c>
      <c r="H144" s="15">
        <v>18</v>
      </c>
      <c r="I144" s="16" t="s">
        <v>24</v>
      </c>
      <c r="J144" s="14">
        <v>0</v>
      </c>
      <c r="K144" s="14">
        <v>0</v>
      </c>
      <c r="L144" s="14">
        <v>0</v>
      </c>
      <c r="M144" s="78">
        <v>5</v>
      </c>
      <c r="N144" s="114"/>
      <c r="O144" s="114"/>
      <c r="Q144" s="13" t="s">
        <v>24</v>
      </c>
      <c r="R144" s="14">
        <v>0</v>
      </c>
      <c r="S144" s="14">
        <v>0</v>
      </c>
      <c r="T144" s="14">
        <v>0</v>
      </c>
      <c r="U144" s="72">
        <v>8</v>
      </c>
      <c r="V144" s="16" t="s">
        <v>24</v>
      </c>
      <c r="W144" s="14">
        <v>0</v>
      </c>
      <c r="X144" s="14">
        <v>0</v>
      </c>
      <c r="Y144" s="14">
        <v>0</v>
      </c>
      <c r="Z144" s="78">
        <v>8</v>
      </c>
      <c r="AA144" s="115"/>
      <c r="AB144" s="115"/>
    </row>
    <row r="145" spans="1:28" ht="15.75" x14ac:dyDescent="0.3">
      <c r="A145" s="155"/>
      <c r="B145" s="156"/>
      <c r="C145" s="9" t="s">
        <v>70</v>
      </c>
      <c r="D145" s="13" t="s">
        <v>24</v>
      </c>
      <c r="E145" s="14">
        <v>400</v>
      </c>
      <c r="F145" s="14">
        <v>142</v>
      </c>
      <c r="G145" s="14">
        <v>379</v>
      </c>
      <c r="H145" s="15">
        <v>15</v>
      </c>
      <c r="I145" s="16">
        <v>45</v>
      </c>
      <c r="J145" s="14">
        <v>130</v>
      </c>
      <c r="K145" s="14">
        <v>87.5</v>
      </c>
      <c r="L145" s="14">
        <v>126</v>
      </c>
      <c r="M145" s="78">
        <v>2</v>
      </c>
      <c r="N145" s="115">
        <f t="shared" ref="N145" si="12">(J145/E145)</f>
        <v>0.32500000000000001</v>
      </c>
      <c r="O145" s="115">
        <f>(K145/F145)</f>
        <v>0.61619718309859151</v>
      </c>
      <c r="Q145" s="13" t="s">
        <v>24</v>
      </c>
      <c r="R145" s="14">
        <v>50</v>
      </c>
      <c r="S145" s="14">
        <v>27.7</v>
      </c>
      <c r="T145" s="14">
        <v>46.4</v>
      </c>
      <c r="U145" s="72">
        <v>7</v>
      </c>
      <c r="V145" s="16" t="s">
        <v>24</v>
      </c>
      <c r="W145" s="14">
        <v>41</v>
      </c>
      <c r="X145" s="14">
        <v>10.5</v>
      </c>
      <c r="Y145" s="14">
        <v>33.799999999999997</v>
      </c>
      <c r="Z145" s="78">
        <v>6</v>
      </c>
      <c r="AA145" s="115">
        <f>(W145/R145)</f>
        <v>0.82</v>
      </c>
      <c r="AB145" s="115">
        <f>(X145/S145)</f>
        <v>0.37906137184115524</v>
      </c>
    </row>
    <row r="146" spans="1:28" ht="15.75" x14ac:dyDescent="0.3">
      <c r="A146" s="11"/>
      <c r="B146" s="12"/>
      <c r="C146" s="9"/>
      <c r="D146" s="13"/>
      <c r="E146" s="14"/>
      <c r="F146" s="14"/>
      <c r="G146" s="14"/>
      <c r="H146" s="15"/>
      <c r="I146" s="16"/>
      <c r="J146" s="14"/>
      <c r="K146" s="14"/>
      <c r="L146" s="14"/>
      <c r="M146" s="78"/>
      <c r="N146" s="114"/>
      <c r="O146" s="114"/>
      <c r="Q146" s="13"/>
      <c r="R146" s="14"/>
      <c r="S146" s="14"/>
      <c r="T146" s="14"/>
      <c r="U146" s="72"/>
      <c r="V146" s="16"/>
      <c r="W146" s="14"/>
      <c r="X146" s="14"/>
      <c r="Y146" s="14"/>
      <c r="Z146" s="78"/>
      <c r="AA146" s="115"/>
      <c r="AB146" s="115"/>
    </row>
    <row r="147" spans="1:28" ht="15.75" x14ac:dyDescent="0.3">
      <c r="A147" s="11"/>
      <c r="B147" s="12"/>
      <c r="C147" s="9"/>
      <c r="D147" s="13"/>
      <c r="E147" s="14"/>
      <c r="F147" s="14"/>
      <c r="G147" s="14"/>
      <c r="H147" s="15"/>
      <c r="I147" s="16"/>
      <c r="J147" s="14"/>
      <c r="K147" s="14"/>
      <c r="L147" s="14"/>
      <c r="M147" s="43"/>
      <c r="N147" s="114"/>
      <c r="O147" s="114"/>
      <c r="Q147" s="13"/>
      <c r="R147" s="14"/>
      <c r="S147" s="14"/>
      <c r="T147" s="14"/>
      <c r="U147" s="15"/>
      <c r="V147" s="16"/>
      <c r="W147" s="14"/>
      <c r="X147" s="14"/>
      <c r="Y147" s="14"/>
      <c r="Z147" s="43"/>
      <c r="AA147" s="115"/>
      <c r="AB147" s="115"/>
    </row>
    <row r="148" spans="1:28" ht="15.75" x14ac:dyDescent="0.3">
      <c r="A148" s="155" t="s">
        <v>307</v>
      </c>
      <c r="B148" s="156" t="s">
        <v>65</v>
      </c>
      <c r="C148" s="9" t="s">
        <v>23</v>
      </c>
      <c r="D148" s="13">
        <v>33.4</v>
      </c>
      <c r="E148" s="14">
        <v>477</v>
      </c>
      <c r="F148" s="14">
        <v>299</v>
      </c>
      <c r="G148" s="14">
        <v>474</v>
      </c>
      <c r="H148" s="15">
        <v>18</v>
      </c>
      <c r="I148" s="16">
        <v>12.9</v>
      </c>
      <c r="J148" s="14">
        <v>20.5</v>
      </c>
      <c r="K148" s="14">
        <v>16.5</v>
      </c>
      <c r="L148" s="14">
        <v>20</v>
      </c>
      <c r="M148" s="78">
        <v>5</v>
      </c>
      <c r="N148" s="115">
        <f t="shared" ref="N148:O149" si="13">(J148/E148)</f>
        <v>4.2976939203354297E-2</v>
      </c>
      <c r="O148" s="115">
        <f t="shared" si="13"/>
        <v>5.5183946488294312E-2</v>
      </c>
      <c r="Q148" s="13">
        <v>33.799999999999997</v>
      </c>
      <c r="R148" s="14">
        <v>552</v>
      </c>
      <c r="S148" s="14">
        <v>264</v>
      </c>
      <c r="T148" s="14">
        <v>529</v>
      </c>
      <c r="U148" s="72">
        <v>8</v>
      </c>
      <c r="V148" s="16" t="s">
        <v>24</v>
      </c>
      <c r="W148" s="14">
        <v>0</v>
      </c>
      <c r="X148" s="14">
        <v>0</v>
      </c>
      <c r="Y148" s="14">
        <v>0</v>
      </c>
      <c r="Z148" s="78">
        <v>8</v>
      </c>
      <c r="AA148" s="115"/>
      <c r="AB148" s="115"/>
    </row>
    <row r="149" spans="1:28" ht="15.75" x14ac:dyDescent="0.3">
      <c r="A149" s="155"/>
      <c r="B149" s="156"/>
      <c r="C149" s="9" t="s">
        <v>70</v>
      </c>
      <c r="D149" s="13">
        <v>240</v>
      </c>
      <c r="E149" s="14">
        <v>530</v>
      </c>
      <c r="F149" s="14">
        <v>337</v>
      </c>
      <c r="G149" s="14">
        <v>523</v>
      </c>
      <c r="H149" s="15">
        <v>15</v>
      </c>
      <c r="I149" s="16">
        <v>10</v>
      </c>
      <c r="J149" s="14">
        <v>17</v>
      </c>
      <c r="K149" s="14">
        <v>13.5</v>
      </c>
      <c r="L149" s="14">
        <v>16.600000000000001</v>
      </c>
      <c r="M149" s="78">
        <v>2</v>
      </c>
      <c r="N149" s="115">
        <f t="shared" si="13"/>
        <v>3.2075471698113207E-2</v>
      </c>
      <c r="O149" s="115">
        <f t="shared" si="13"/>
        <v>4.0059347181008904E-2</v>
      </c>
      <c r="Q149" s="13">
        <v>180</v>
      </c>
      <c r="R149" s="14">
        <v>500</v>
      </c>
      <c r="S149" s="14">
        <v>334</v>
      </c>
      <c r="T149" s="14">
        <v>470</v>
      </c>
      <c r="U149" s="72">
        <v>7</v>
      </c>
      <c r="V149" s="16" t="s">
        <v>24</v>
      </c>
      <c r="W149" s="14">
        <v>0</v>
      </c>
      <c r="X149" s="14">
        <v>0</v>
      </c>
      <c r="Y149" s="14">
        <v>0</v>
      </c>
      <c r="Z149" s="78">
        <v>7</v>
      </c>
      <c r="AA149" s="115"/>
      <c r="AB149" s="115"/>
    </row>
    <row r="150" spans="1:28" ht="15.75" x14ac:dyDescent="0.3">
      <c r="A150" s="11"/>
      <c r="B150" s="12"/>
      <c r="C150" s="9"/>
      <c r="D150" s="13"/>
      <c r="E150" s="14"/>
      <c r="F150" s="14"/>
      <c r="G150" s="14"/>
      <c r="H150" s="15"/>
      <c r="I150" s="16"/>
      <c r="J150" s="14"/>
      <c r="K150" s="14"/>
      <c r="L150" s="14"/>
      <c r="M150" s="43"/>
      <c r="N150" s="114"/>
      <c r="O150" s="114"/>
      <c r="Q150" s="13"/>
      <c r="R150" s="14"/>
      <c r="S150" s="14"/>
      <c r="T150" s="14"/>
      <c r="U150" s="15"/>
      <c r="V150" s="16"/>
      <c r="W150" s="14"/>
      <c r="X150" s="14"/>
      <c r="Y150" s="14"/>
      <c r="Z150" s="43"/>
      <c r="AA150" s="115"/>
      <c r="AB150" s="115"/>
    </row>
    <row r="151" spans="1:28" ht="15.75" x14ac:dyDescent="0.3">
      <c r="A151" s="11"/>
      <c r="B151" s="12"/>
      <c r="C151" s="9"/>
      <c r="D151" s="13"/>
      <c r="E151" s="14"/>
      <c r="F151" s="14"/>
      <c r="G151" s="14"/>
      <c r="H151" s="15"/>
      <c r="I151" s="16"/>
      <c r="J151" s="14"/>
      <c r="K151" s="14"/>
      <c r="L151" s="14"/>
      <c r="M151" s="43"/>
      <c r="N151" s="114"/>
      <c r="O151" s="114"/>
      <c r="Q151" s="13"/>
      <c r="R151" s="14"/>
      <c r="S151" s="14"/>
      <c r="T151" s="14"/>
      <c r="U151" s="15"/>
      <c r="V151" s="16"/>
      <c r="W151" s="14"/>
      <c r="X151" s="14"/>
      <c r="Y151" s="14"/>
      <c r="Z151" s="43"/>
      <c r="AA151" s="115"/>
      <c r="AB151" s="115"/>
    </row>
    <row r="152" spans="1:28" ht="15.75" x14ac:dyDescent="0.3">
      <c r="A152" s="11" t="s">
        <v>306</v>
      </c>
      <c r="B152" s="12" t="s">
        <v>65</v>
      </c>
      <c r="C152" s="9" t="s">
        <v>70</v>
      </c>
      <c r="D152" s="13">
        <v>750</v>
      </c>
      <c r="E152" s="14">
        <v>760</v>
      </c>
      <c r="F152" s="14">
        <v>755</v>
      </c>
      <c r="G152" s="14">
        <v>760</v>
      </c>
      <c r="H152" s="72">
        <v>2</v>
      </c>
      <c r="I152" s="16">
        <v>12</v>
      </c>
      <c r="J152" s="14">
        <v>12</v>
      </c>
      <c r="K152" s="14">
        <v>12</v>
      </c>
      <c r="L152" s="14">
        <v>12</v>
      </c>
      <c r="M152" s="78">
        <v>2</v>
      </c>
      <c r="N152" s="115">
        <f t="shared" ref="N152:N154" si="14">(J152/E152)</f>
        <v>1.5789473684210527E-2</v>
      </c>
      <c r="O152" s="115">
        <f>(K152/F152)</f>
        <v>1.5894039735099338E-2</v>
      </c>
      <c r="Q152" s="13">
        <v>710</v>
      </c>
      <c r="R152" s="14">
        <v>710</v>
      </c>
      <c r="S152" s="14">
        <v>710</v>
      </c>
      <c r="T152" s="14">
        <v>710</v>
      </c>
      <c r="U152" s="72">
        <v>1</v>
      </c>
      <c r="V152" s="16" t="s">
        <v>24</v>
      </c>
      <c r="W152" s="14">
        <v>0</v>
      </c>
      <c r="X152" s="14">
        <v>0</v>
      </c>
      <c r="Y152" s="14">
        <v>0</v>
      </c>
      <c r="Z152" s="78">
        <v>2</v>
      </c>
      <c r="AA152" s="115"/>
      <c r="AB152" s="115"/>
    </row>
    <row r="153" spans="1:28" ht="15.75" x14ac:dyDescent="0.3">
      <c r="A153" s="118" t="s">
        <v>330</v>
      </c>
      <c r="B153" s="119"/>
      <c r="C153" s="120"/>
      <c r="D153" s="121"/>
      <c r="E153" s="122"/>
      <c r="F153" s="122"/>
      <c r="G153" s="122"/>
      <c r="H153" s="123"/>
      <c r="I153" s="124"/>
      <c r="J153" s="122"/>
      <c r="K153" s="122"/>
      <c r="L153" s="122"/>
      <c r="M153" s="125"/>
      <c r="N153" s="126"/>
      <c r="O153" s="126"/>
      <c r="P153" s="127"/>
      <c r="Q153" s="121"/>
      <c r="R153" s="122"/>
      <c r="S153" s="122"/>
      <c r="T153" s="122"/>
      <c r="U153" s="123"/>
      <c r="V153" s="124"/>
      <c r="W153" s="122"/>
      <c r="X153" s="122"/>
      <c r="Y153" s="122"/>
      <c r="Z153" s="125"/>
      <c r="AA153" s="128"/>
      <c r="AB153" s="128"/>
    </row>
    <row r="154" spans="1:28" ht="15.75" x14ac:dyDescent="0.3">
      <c r="A154" s="155" t="s">
        <v>265</v>
      </c>
      <c r="B154" s="156" t="s">
        <v>65</v>
      </c>
      <c r="C154" s="9" t="s">
        <v>23</v>
      </c>
      <c r="D154" s="13" t="s">
        <v>24</v>
      </c>
      <c r="E154" s="42">
        <v>1780</v>
      </c>
      <c r="F154" s="42">
        <v>56.6</v>
      </c>
      <c r="G154" s="42">
        <v>131</v>
      </c>
      <c r="H154" s="15">
        <v>38</v>
      </c>
      <c r="I154" s="16" t="s">
        <v>24</v>
      </c>
      <c r="J154" s="14">
        <v>14</v>
      </c>
      <c r="K154" s="14">
        <v>5</v>
      </c>
      <c r="L154" s="14">
        <v>13.4</v>
      </c>
      <c r="M154" s="78">
        <v>5</v>
      </c>
      <c r="N154" s="115">
        <f t="shared" si="14"/>
        <v>7.8651685393258432E-3</v>
      </c>
      <c r="O154" s="115">
        <f>(K154/F154)</f>
        <v>8.8339222614840993E-2</v>
      </c>
      <c r="Q154" s="13" t="s">
        <v>24</v>
      </c>
      <c r="R154" s="14">
        <v>100</v>
      </c>
      <c r="S154" s="14">
        <v>9.52</v>
      </c>
      <c r="T154" s="14">
        <v>69.400000000000006</v>
      </c>
      <c r="U154" s="15">
        <v>17</v>
      </c>
      <c r="V154" s="16" t="s">
        <v>24</v>
      </c>
      <c r="W154" s="14">
        <v>0</v>
      </c>
      <c r="X154" s="14">
        <v>0</v>
      </c>
      <c r="Y154" s="14">
        <v>0</v>
      </c>
      <c r="Z154" s="78">
        <v>14</v>
      </c>
      <c r="AA154" s="115"/>
      <c r="AB154" s="115"/>
    </row>
    <row r="155" spans="1:28" ht="15.75" x14ac:dyDescent="0.3">
      <c r="A155" s="155"/>
      <c r="B155" s="156"/>
      <c r="C155" s="9" t="s">
        <v>70</v>
      </c>
      <c r="D155" s="13" t="s">
        <v>24</v>
      </c>
      <c r="E155" s="42">
        <v>150</v>
      </c>
      <c r="F155" s="42">
        <v>18</v>
      </c>
      <c r="G155" s="42">
        <v>129</v>
      </c>
      <c r="H155" s="15">
        <v>15</v>
      </c>
      <c r="I155" s="16" t="s">
        <v>24</v>
      </c>
      <c r="J155" s="14">
        <v>0</v>
      </c>
      <c r="K155" s="14">
        <v>0</v>
      </c>
      <c r="L155" s="14">
        <v>0</v>
      </c>
      <c r="M155" s="78">
        <v>2</v>
      </c>
      <c r="N155" s="114"/>
      <c r="O155" s="114"/>
      <c r="Q155" s="13" t="s">
        <v>24</v>
      </c>
      <c r="R155" s="14">
        <v>78</v>
      </c>
      <c r="S155" s="14">
        <v>11.1</v>
      </c>
      <c r="T155" s="14">
        <v>54.6</v>
      </c>
      <c r="U155" s="72">
        <v>7</v>
      </c>
      <c r="V155" s="16" t="s">
        <v>24</v>
      </c>
      <c r="W155" s="14">
        <v>0</v>
      </c>
      <c r="X155" s="14">
        <v>0</v>
      </c>
      <c r="Y155" s="14">
        <v>0</v>
      </c>
      <c r="Z155" s="78">
        <v>8</v>
      </c>
      <c r="AA155" s="115"/>
      <c r="AB155" s="115"/>
    </row>
    <row r="156" spans="1:28" ht="15.75" x14ac:dyDescent="0.3">
      <c r="A156" s="11"/>
      <c r="B156" s="12"/>
      <c r="C156" s="9"/>
      <c r="D156" s="13"/>
      <c r="E156" s="14"/>
      <c r="F156" s="14"/>
      <c r="G156" s="14"/>
      <c r="H156" s="15"/>
      <c r="I156" s="16"/>
      <c r="J156" s="14"/>
      <c r="K156" s="14"/>
      <c r="L156" s="14"/>
      <c r="M156" s="43"/>
      <c r="N156" s="114"/>
      <c r="O156" s="114"/>
      <c r="Q156" s="13"/>
      <c r="R156" s="14"/>
      <c r="S156" s="14"/>
      <c r="T156" s="14"/>
      <c r="U156" s="15"/>
      <c r="V156" s="16"/>
      <c r="W156" s="14"/>
      <c r="X156" s="14"/>
      <c r="Y156" s="14"/>
      <c r="Z156" s="43"/>
      <c r="AA156" s="115"/>
      <c r="AB156" s="115"/>
    </row>
    <row r="157" spans="1:28" ht="15.75" x14ac:dyDescent="0.3">
      <c r="A157" s="11"/>
      <c r="B157" s="12"/>
      <c r="C157" s="9"/>
      <c r="D157" s="13"/>
      <c r="E157" s="14"/>
      <c r="F157" s="14"/>
      <c r="G157" s="14"/>
      <c r="H157" s="15"/>
      <c r="I157" s="16"/>
      <c r="J157" s="14"/>
      <c r="K157" s="14"/>
      <c r="L157" s="14"/>
      <c r="M157" s="43"/>
      <c r="N157" s="114"/>
      <c r="O157" s="114"/>
      <c r="Q157" s="13"/>
      <c r="R157" s="14"/>
      <c r="S157" s="14"/>
      <c r="T157" s="14"/>
      <c r="U157" s="15"/>
      <c r="V157" s="16"/>
      <c r="W157" s="14"/>
      <c r="X157" s="14"/>
      <c r="Y157" s="14"/>
      <c r="Z157" s="43"/>
      <c r="AA157" s="115"/>
      <c r="AB157" s="115"/>
    </row>
    <row r="158" spans="1:28" ht="15.75" x14ac:dyDescent="0.3">
      <c r="A158" s="11" t="s">
        <v>74</v>
      </c>
      <c r="B158" s="12" t="s">
        <v>65</v>
      </c>
      <c r="C158" s="9" t="s">
        <v>23</v>
      </c>
      <c r="D158" s="28"/>
      <c r="E158" s="22"/>
      <c r="F158" s="22"/>
      <c r="G158" s="22"/>
      <c r="H158" s="15"/>
      <c r="I158" s="16" t="s">
        <v>24</v>
      </c>
      <c r="J158" s="14">
        <v>4</v>
      </c>
      <c r="K158" s="14">
        <v>1.33</v>
      </c>
      <c r="L158" s="14">
        <v>4</v>
      </c>
      <c r="M158" s="78">
        <v>6</v>
      </c>
      <c r="N158" s="114" t="s">
        <v>322</v>
      </c>
      <c r="O158" s="114" t="s">
        <v>322</v>
      </c>
      <c r="Q158" s="64"/>
      <c r="R158" s="65"/>
      <c r="S158" s="65"/>
      <c r="T158" s="65"/>
      <c r="U158" s="66"/>
      <c r="V158" s="16" t="s">
        <v>24</v>
      </c>
      <c r="W158" s="14">
        <v>0</v>
      </c>
      <c r="X158" s="14">
        <v>0</v>
      </c>
      <c r="Y158" s="14">
        <v>0</v>
      </c>
      <c r="Z158" s="78">
        <v>4</v>
      </c>
      <c r="AA158" s="115"/>
      <c r="AB158" s="115"/>
    </row>
    <row r="159" spans="1:28" ht="15.75" x14ac:dyDescent="0.3">
      <c r="A159" s="11"/>
      <c r="B159" s="12"/>
      <c r="C159" s="9"/>
      <c r="D159" s="13"/>
      <c r="E159" s="14"/>
      <c r="F159" s="14"/>
      <c r="G159" s="14"/>
      <c r="H159" s="15"/>
      <c r="I159" s="16"/>
      <c r="J159" s="14"/>
      <c r="K159" s="14"/>
      <c r="L159" s="14"/>
      <c r="M159" s="43"/>
      <c r="N159" s="114"/>
      <c r="O159" s="114"/>
      <c r="Q159" s="107"/>
      <c r="R159" s="108"/>
      <c r="S159" s="108"/>
      <c r="T159" s="108"/>
      <c r="U159" s="109"/>
      <c r="V159" s="16"/>
      <c r="W159" s="14"/>
      <c r="X159" s="14"/>
      <c r="Y159" s="14"/>
      <c r="Z159" s="43"/>
      <c r="AA159" s="115"/>
      <c r="AB159" s="115"/>
    </row>
    <row r="160" spans="1:28" ht="15.75" x14ac:dyDescent="0.3">
      <c r="A160" s="155" t="s">
        <v>266</v>
      </c>
      <c r="B160" s="156" t="s">
        <v>65</v>
      </c>
      <c r="C160" s="9" t="s">
        <v>23</v>
      </c>
      <c r="D160" s="13" t="s">
        <v>24</v>
      </c>
      <c r="E160" s="14">
        <v>338</v>
      </c>
      <c r="F160" s="14">
        <v>122</v>
      </c>
      <c r="G160" s="14">
        <v>332</v>
      </c>
      <c r="H160" s="15">
        <v>18</v>
      </c>
      <c r="I160" s="16" t="s">
        <v>24</v>
      </c>
      <c r="J160" s="14">
        <v>51.6</v>
      </c>
      <c r="K160" s="14">
        <v>20.8</v>
      </c>
      <c r="L160" s="14">
        <v>48.7</v>
      </c>
      <c r="M160" s="78">
        <v>5</v>
      </c>
      <c r="N160" s="115">
        <f t="shared" ref="N160:O161" si="15">(J160/E160)</f>
        <v>0.15266272189349112</v>
      </c>
      <c r="O160" s="115">
        <f t="shared" si="15"/>
        <v>0.17049180327868854</v>
      </c>
      <c r="Q160" s="13" t="s">
        <v>24</v>
      </c>
      <c r="R160" s="14">
        <v>258</v>
      </c>
      <c r="S160" s="14">
        <v>65.900000000000006</v>
      </c>
      <c r="T160" s="14">
        <v>215</v>
      </c>
      <c r="U160" s="72">
        <v>8</v>
      </c>
      <c r="V160" s="16" t="s">
        <v>24</v>
      </c>
      <c r="W160" s="14">
        <v>0</v>
      </c>
      <c r="X160" s="14">
        <v>0</v>
      </c>
      <c r="Y160" s="14">
        <v>0</v>
      </c>
      <c r="Z160" s="78">
        <v>8</v>
      </c>
      <c r="AA160" s="115"/>
      <c r="AB160" s="115"/>
    </row>
    <row r="161" spans="1:28" ht="15.75" x14ac:dyDescent="0.3">
      <c r="A161" s="155"/>
      <c r="B161" s="156"/>
      <c r="C161" s="9" t="s">
        <v>70</v>
      </c>
      <c r="D161" s="13" t="s">
        <v>24</v>
      </c>
      <c r="E161" s="14">
        <v>120</v>
      </c>
      <c r="F161" s="14">
        <v>61.5</v>
      </c>
      <c r="G161" s="14">
        <v>106</v>
      </c>
      <c r="H161" s="72">
        <v>11</v>
      </c>
      <c r="I161" s="16" t="s">
        <v>24</v>
      </c>
      <c r="J161" s="14">
        <v>26</v>
      </c>
      <c r="K161" s="14">
        <v>13</v>
      </c>
      <c r="L161" s="14">
        <v>24.7</v>
      </c>
      <c r="M161" s="78">
        <v>2</v>
      </c>
      <c r="N161" s="115">
        <f t="shared" si="15"/>
        <v>0.21666666666666667</v>
      </c>
      <c r="O161" s="115">
        <f t="shared" si="15"/>
        <v>0.21138211382113822</v>
      </c>
      <c r="Q161" s="13">
        <v>22</v>
      </c>
      <c r="R161" s="14">
        <v>80</v>
      </c>
      <c r="S161" s="14">
        <v>45.2</v>
      </c>
      <c r="T161" s="14">
        <v>74.8</v>
      </c>
      <c r="U161" s="72">
        <v>5</v>
      </c>
      <c r="V161" s="16" t="s">
        <v>24</v>
      </c>
      <c r="W161" s="14">
        <v>50</v>
      </c>
      <c r="X161" s="14">
        <v>16.7</v>
      </c>
      <c r="Y161" s="14">
        <v>45</v>
      </c>
      <c r="Z161" s="78">
        <v>3</v>
      </c>
      <c r="AA161" s="115">
        <f>(W161/R161)</f>
        <v>0.625</v>
      </c>
      <c r="AB161" s="115">
        <f>(X161/S161)</f>
        <v>0.36946902654867253</v>
      </c>
    </row>
    <row r="162" spans="1:28" ht="15.75" x14ac:dyDescent="0.3">
      <c r="A162" s="11"/>
      <c r="B162" s="12"/>
      <c r="C162" s="9"/>
      <c r="D162" s="13"/>
      <c r="E162" s="14"/>
      <c r="F162" s="14"/>
      <c r="G162" s="14"/>
      <c r="H162" s="72"/>
      <c r="I162" s="16"/>
      <c r="J162" s="14"/>
      <c r="K162" s="14"/>
      <c r="L162" s="14"/>
      <c r="M162" s="78"/>
      <c r="N162" s="114"/>
      <c r="O162" s="114"/>
      <c r="Q162" s="13"/>
      <c r="R162" s="14"/>
      <c r="S162" s="14"/>
      <c r="T162" s="14"/>
      <c r="U162" s="72"/>
      <c r="V162" s="16"/>
      <c r="W162" s="14"/>
      <c r="X162" s="14"/>
      <c r="Y162" s="14"/>
      <c r="Z162" s="78"/>
      <c r="AA162" s="115"/>
      <c r="AB162" s="115"/>
    </row>
    <row r="163" spans="1:28" ht="15.75" x14ac:dyDescent="0.3">
      <c r="A163" s="11"/>
      <c r="B163" s="12"/>
      <c r="C163" s="9"/>
      <c r="D163" s="13"/>
      <c r="E163" s="14"/>
      <c r="F163" s="14"/>
      <c r="G163" s="14"/>
      <c r="H163" s="15"/>
      <c r="I163" s="16"/>
      <c r="J163" s="14"/>
      <c r="K163" s="14"/>
      <c r="L163" s="14"/>
      <c r="M163" s="43"/>
      <c r="N163" s="114"/>
      <c r="O163" s="114"/>
      <c r="Q163" s="13"/>
      <c r="R163" s="14"/>
      <c r="S163" s="14"/>
      <c r="T163" s="14"/>
      <c r="U163" s="15"/>
      <c r="V163" s="16"/>
      <c r="W163" s="14"/>
      <c r="X163" s="14"/>
      <c r="Y163" s="14"/>
      <c r="Z163" s="43"/>
      <c r="AA163" s="115"/>
      <c r="AB163" s="115"/>
    </row>
    <row r="164" spans="1:28" ht="15.75" x14ac:dyDescent="0.3">
      <c r="A164" s="11" t="s">
        <v>82</v>
      </c>
      <c r="B164" s="12" t="s">
        <v>65</v>
      </c>
      <c r="C164" s="9" t="s">
        <v>23</v>
      </c>
      <c r="D164" s="28"/>
      <c r="E164" s="22"/>
      <c r="F164" s="22"/>
      <c r="G164" s="22"/>
      <c r="H164" s="23"/>
      <c r="I164" s="16" t="s">
        <v>24</v>
      </c>
      <c r="J164" s="14">
        <v>0</v>
      </c>
      <c r="K164" s="14">
        <v>0</v>
      </c>
      <c r="L164" s="14">
        <v>0</v>
      </c>
      <c r="M164" s="78">
        <v>6</v>
      </c>
      <c r="N164" s="114"/>
      <c r="O164" s="114"/>
      <c r="Q164" s="28"/>
      <c r="R164" s="22"/>
      <c r="S164" s="22"/>
      <c r="T164" s="22"/>
      <c r="U164" s="23"/>
      <c r="V164" s="16" t="s">
        <v>24</v>
      </c>
      <c r="W164" s="14">
        <v>16</v>
      </c>
      <c r="X164" s="14">
        <v>2.23</v>
      </c>
      <c r="Y164" s="14">
        <v>14.2</v>
      </c>
      <c r="Z164" s="78">
        <v>13</v>
      </c>
      <c r="AA164" s="115" t="s">
        <v>322</v>
      </c>
      <c r="AB164" s="115" t="s">
        <v>322</v>
      </c>
    </row>
    <row r="165" spans="1:28" ht="15.75" x14ac:dyDescent="0.3">
      <c r="A165" s="11"/>
      <c r="B165" s="12"/>
      <c r="C165" s="9"/>
      <c r="D165" s="13"/>
      <c r="E165" s="14"/>
      <c r="F165" s="14"/>
      <c r="G165" s="14"/>
      <c r="H165" s="15"/>
      <c r="I165" s="16"/>
      <c r="J165" s="14"/>
      <c r="K165" s="14"/>
      <c r="L165" s="14"/>
      <c r="M165" s="43"/>
      <c r="N165" s="114"/>
      <c r="O165" s="114"/>
      <c r="Q165" s="13"/>
      <c r="R165" s="14"/>
      <c r="S165" s="14"/>
      <c r="T165" s="14"/>
      <c r="U165" s="15"/>
      <c r="V165" s="16"/>
      <c r="W165" s="14"/>
      <c r="X165" s="14"/>
      <c r="Y165" s="14"/>
      <c r="Z165" s="43"/>
      <c r="AA165" s="115"/>
      <c r="AB165" s="115"/>
    </row>
    <row r="166" spans="1:28" ht="15.75" x14ac:dyDescent="0.3">
      <c r="A166" s="11" t="s">
        <v>267</v>
      </c>
      <c r="B166" s="12" t="s">
        <v>65</v>
      </c>
      <c r="C166" s="9" t="s">
        <v>23</v>
      </c>
      <c r="D166" s="63">
        <v>0</v>
      </c>
      <c r="E166" s="42">
        <v>90600</v>
      </c>
      <c r="F166" s="42">
        <v>31200</v>
      </c>
      <c r="G166" s="42">
        <v>82100</v>
      </c>
      <c r="H166" s="72">
        <v>12</v>
      </c>
      <c r="I166" s="16">
        <v>0</v>
      </c>
      <c r="J166" s="14">
        <v>14</v>
      </c>
      <c r="K166" s="14">
        <v>5.5</v>
      </c>
      <c r="L166" s="14">
        <v>13.2</v>
      </c>
      <c r="M166" s="78">
        <v>6</v>
      </c>
      <c r="N166" s="115">
        <f t="shared" ref="N166:O166" si="16">(J166/E166)</f>
        <v>1.5452538631346578E-4</v>
      </c>
      <c r="O166" s="115">
        <f t="shared" si="16"/>
        <v>1.762820512820513E-4</v>
      </c>
      <c r="Q166" s="63">
        <v>0</v>
      </c>
      <c r="R166" s="52">
        <v>50400</v>
      </c>
      <c r="S166" s="52">
        <v>18700</v>
      </c>
      <c r="T166" s="52">
        <v>45900</v>
      </c>
      <c r="U166" s="72">
        <v>7</v>
      </c>
      <c r="V166" s="16">
        <v>0</v>
      </c>
      <c r="W166" s="14">
        <v>16</v>
      </c>
      <c r="X166" s="14">
        <v>2.42</v>
      </c>
      <c r="Y166" s="14">
        <v>14.3</v>
      </c>
      <c r="Z166" s="78">
        <v>12</v>
      </c>
      <c r="AA166" s="115">
        <f>(W166/R166)</f>
        <v>3.1746031746031746E-4</v>
      </c>
      <c r="AB166" s="115">
        <f>(X166/S166)</f>
        <v>1.2941176470588234E-4</v>
      </c>
    </row>
    <row r="167" spans="1:28" ht="15.75" x14ac:dyDescent="0.3">
      <c r="A167" s="118" t="s">
        <v>331</v>
      </c>
      <c r="B167" s="119"/>
      <c r="C167" s="120"/>
      <c r="D167" s="121"/>
      <c r="E167" s="122"/>
      <c r="F167" s="122"/>
      <c r="G167" s="122"/>
      <c r="H167" s="123"/>
      <c r="I167" s="124"/>
      <c r="J167" s="122"/>
      <c r="K167" s="122"/>
      <c r="L167" s="122"/>
      <c r="M167" s="125"/>
      <c r="N167" s="126"/>
      <c r="O167" s="126"/>
      <c r="P167" s="127"/>
      <c r="Q167" s="121"/>
      <c r="R167" s="122"/>
      <c r="S167" s="122"/>
      <c r="T167" s="122"/>
      <c r="U167" s="123"/>
      <c r="V167" s="124"/>
      <c r="W167" s="122"/>
      <c r="X167" s="122"/>
      <c r="Y167" s="122"/>
      <c r="Z167" s="125"/>
      <c r="AA167" s="128"/>
      <c r="AB167" s="128"/>
    </row>
    <row r="168" spans="1:28" ht="15.75" x14ac:dyDescent="0.3">
      <c r="A168" s="155" t="s">
        <v>268</v>
      </c>
      <c r="B168" s="156" t="s">
        <v>65</v>
      </c>
      <c r="C168" s="9" t="s">
        <v>23</v>
      </c>
      <c r="D168" s="62">
        <v>1640</v>
      </c>
      <c r="E168" s="42">
        <v>4820</v>
      </c>
      <c r="F168" s="42">
        <v>2890</v>
      </c>
      <c r="G168" s="42">
        <v>4030</v>
      </c>
      <c r="H168" s="15">
        <v>63</v>
      </c>
      <c r="I168" s="16" t="s">
        <v>24</v>
      </c>
      <c r="J168" s="14">
        <v>0</v>
      </c>
      <c r="K168" s="14">
        <v>0</v>
      </c>
      <c r="L168" s="14">
        <v>0</v>
      </c>
      <c r="M168" s="78">
        <v>5</v>
      </c>
      <c r="N168" s="114"/>
      <c r="O168" s="114"/>
      <c r="Q168" s="13">
        <v>1770</v>
      </c>
      <c r="R168" s="14">
        <v>2830</v>
      </c>
      <c r="S168" s="14">
        <v>2300</v>
      </c>
      <c r="T168" s="14">
        <v>2740</v>
      </c>
      <c r="U168" s="72">
        <v>8</v>
      </c>
      <c r="V168" s="16" t="s">
        <v>24</v>
      </c>
      <c r="W168" s="14">
        <v>0</v>
      </c>
      <c r="X168" s="14">
        <v>0</v>
      </c>
      <c r="Y168" s="14">
        <v>0</v>
      </c>
      <c r="Z168" s="78">
        <v>10</v>
      </c>
      <c r="AA168" s="115"/>
      <c r="AB168" s="115"/>
    </row>
    <row r="169" spans="1:28" ht="15.75" x14ac:dyDescent="0.3">
      <c r="A169" s="155"/>
      <c r="B169" s="156"/>
      <c r="C169" s="9" t="s">
        <v>70</v>
      </c>
      <c r="D169" s="67">
        <v>2200</v>
      </c>
      <c r="E169" s="68">
        <v>2200</v>
      </c>
      <c r="F169" s="68">
        <v>2200</v>
      </c>
      <c r="G169" s="68">
        <v>2200</v>
      </c>
      <c r="H169" s="72">
        <v>2</v>
      </c>
      <c r="I169" s="16" t="s">
        <v>24</v>
      </c>
      <c r="J169" s="14">
        <v>0</v>
      </c>
      <c r="K169" s="14">
        <v>0</v>
      </c>
      <c r="L169" s="14">
        <v>0</v>
      </c>
      <c r="M169" s="78">
        <v>2</v>
      </c>
      <c r="N169" s="114"/>
      <c r="O169" s="114"/>
      <c r="Q169" s="13">
        <v>1500</v>
      </c>
      <c r="R169" s="14">
        <v>1500</v>
      </c>
      <c r="S169" s="14">
        <v>1500</v>
      </c>
      <c r="T169" s="14">
        <v>1500</v>
      </c>
      <c r="U169" s="72">
        <v>1</v>
      </c>
      <c r="V169" s="16" t="s">
        <v>24</v>
      </c>
      <c r="W169" s="14">
        <v>30</v>
      </c>
      <c r="X169" s="14">
        <v>15</v>
      </c>
      <c r="Y169" s="14">
        <v>28.5</v>
      </c>
      <c r="Z169" s="78">
        <v>2</v>
      </c>
      <c r="AA169" s="115">
        <f>(W169/R169)</f>
        <v>0.02</v>
      </c>
      <c r="AB169" s="115">
        <f>(X169/S169)</f>
        <v>0.01</v>
      </c>
    </row>
    <row r="170" spans="1:28" ht="15.75" x14ac:dyDescent="0.3">
      <c r="A170" s="11"/>
      <c r="B170" s="12"/>
      <c r="C170" s="9"/>
      <c r="D170" s="67"/>
      <c r="E170" s="68"/>
      <c r="F170" s="68"/>
      <c r="G170" s="68"/>
      <c r="H170" s="72"/>
      <c r="I170" s="16"/>
      <c r="J170" s="14"/>
      <c r="K170" s="14"/>
      <c r="L170" s="14"/>
      <c r="M170" s="78"/>
      <c r="N170" s="114"/>
      <c r="O170" s="114"/>
      <c r="Q170" s="13"/>
      <c r="R170" s="14"/>
      <c r="S170" s="14"/>
      <c r="T170" s="14"/>
      <c r="U170" s="72"/>
      <c r="V170" s="16"/>
      <c r="W170" s="14"/>
      <c r="X170" s="14"/>
      <c r="Y170" s="14"/>
      <c r="Z170" s="78"/>
      <c r="AA170" s="115"/>
      <c r="AB170" s="115"/>
    </row>
    <row r="171" spans="1:28" ht="15.75" x14ac:dyDescent="0.3">
      <c r="A171" s="11"/>
      <c r="B171" s="12"/>
      <c r="C171" s="9"/>
      <c r="D171" s="107"/>
      <c r="E171" s="108"/>
      <c r="F171" s="108"/>
      <c r="G171" s="108"/>
      <c r="H171" s="15"/>
      <c r="I171" s="16"/>
      <c r="J171" s="14"/>
      <c r="K171" s="14"/>
      <c r="L171" s="14"/>
      <c r="M171" s="43"/>
      <c r="N171" s="114"/>
      <c r="O171" s="114"/>
      <c r="Q171" s="13"/>
      <c r="R171" s="14"/>
      <c r="S171" s="14"/>
      <c r="T171" s="14"/>
      <c r="U171" s="15"/>
      <c r="V171" s="16"/>
      <c r="W171" s="14"/>
      <c r="X171" s="14"/>
      <c r="Y171" s="14"/>
      <c r="Z171" s="43"/>
      <c r="AA171" s="115"/>
      <c r="AB171" s="115"/>
    </row>
    <row r="172" spans="1:28" ht="15.75" x14ac:dyDescent="0.3">
      <c r="A172" s="155" t="s">
        <v>269</v>
      </c>
      <c r="B172" s="156" t="s">
        <v>65</v>
      </c>
      <c r="C172" s="9" t="s">
        <v>23</v>
      </c>
      <c r="D172" s="13" t="s">
        <v>24</v>
      </c>
      <c r="E172" s="42">
        <v>1110</v>
      </c>
      <c r="F172" s="42">
        <v>667</v>
      </c>
      <c r="G172" s="42">
        <v>1030</v>
      </c>
      <c r="H172" s="15">
        <v>26</v>
      </c>
      <c r="I172" s="16" t="s">
        <v>24</v>
      </c>
      <c r="J172" s="14">
        <v>450</v>
      </c>
      <c r="K172" s="14">
        <v>188</v>
      </c>
      <c r="L172" s="14">
        <v>414</v>
      </c>
      <c r="M172" s="78">
        <v>5</v>
      </c>
      <c r="N172" s="115">
        <f t="shared" ref="N172:O172" si="17">(J172/E172)</f>
        <v>0.40540540540540543</v>
      </c>
      <c r="O172" s="115">
        <f t="shared" si="17"/>
        <v>0.2818590704647676</v>
      </c>
      <c r="Q172" s="13" t="s">
        <v>24</v>
      </c>
      <c r="R172" s="14">
        <v>850</v>
      </c>
      <c r="S172" s="14">
        <v>531</v>
      </c>
      <c r="T172" s="14">
        <v>780</v>
      </c>
      <c r="U172" s="72">
        <v>11</v>
      </c>
      <c r="V172" s="16" t="s">
        <v>24</v>
      </c>
      <c r="W172" s="14">
        <v>0</v>
      </c>
      <c r="X172" s="14">
        <v>0</v>
      </c>
      <c r="Y172" s="14">
        <v>0</v>
      </c>
      <c r="Z172" s="78">
        <v>11</v>
      </c>
      <c r="AA172" s="115"/>
      <c r="AB172" s="115"/>
    </row>
    <row r="173" spans="1:28" ht="15.75" x14ac:dyDescent="0.3">
      <c r="A173" s="155"/>
      <c r="B173" s="156"/>
      <c r="C173" s="9" t="s">
        <v>70</v>
      </c>
      <c r="D173" s="13">
        <v>420</v>
      </c>
      <c r="E173" s="42">
        <v>630</v>
      </c>
      <c r="F173" s="42">
        <v>552</v>
      </c>
      <c r="G173" s="42">
        <v>630</v>
      </c>
      <c r="H173" s="72">
        <v>8</v>
      </c>
      <c r="I173" s="16" t="s">
        <v>24</v>
      </c>
      <c r="J173" s="14">
        <v>0</v>
      </c>
      <c r="K173" s="14">
        <v>0</v>
      </c>
      <c r="L173" s="14">
        <v>0</v>
      </c>
      <c r="M173" s="78">
        <v>2</v>
      </c>
      <c r="N173" s="114"/>
      <c r="O173" s="114"/>
      <c r="Q173" s="13">
        <v>240</v>
      </c>
      <c r="R173" s="14">
        <v>560</v>
      </c>
      <c r="S173" s="14">
        <v>462</v>
      </c>
      <c r="T173" s="14">
        <v>560</v>
      </c>
      <c r="U173" s="72">
        <v>4</v>
      </c>
      <c r="V173" s="16" t="s">
        <v>24</v>
      </c>
      <c r="W173" s="14">
        <v>0</v>
      </c>
      <c r="X173" s="14">
        <v>0</v>
      </c>
      <c r="Y173" s="14">
        <v>0</v>
      </c>
      <c r="Z173" s="78">
        <v>3</v>
      </c>
      <c r="AA173" s="115"/>
      <c r="AB173" s="115"/>
    </row>
    <row r="174" spans="1:28" ht="15.75" x14ac:dyDescent="0.3">
      <c r="A174" s="11"/>
      <c r="B174" s="12"/>
      <c r="C174" s="9"/>
      <c r="D174" s="13"/>
      <c r="E174" s="42"/>
      <c r="F174" s="42"/>
      <c r="G174" s="42"/>
      <c r="H174" s="72"/>
      <c r="I174" s="16"/>
      <c r="J174" s="14"/>
      <c r="K174" s="14"/>
      <c r="L174" s="14"/>
      <c r="M174" s="78"/>
      <c r="N174" s="114"/>
      <c r="O174" s="114"/>
      <c r="Q174" s="13"/>
      <c r="R174" s="14"/>
      <c r="S174" s="14"/>
      <c r="T174" s="14"/>
      <c r="U174" s="72"/>
      <c r="V174" s="16"/>
      <c r="W174" s="14"/>
      <c r="X174" s="14"/>
      <c r="Y174" s="14"/>
      <c r="Z174" s="78"/>
      <c r="AA174" s="115"/>
      <c r="AB174" s="115"/>
    </row>
    <row r="175" spans="1:28" ht="15.75" x14ac:dyDescent="0.3">
      <c r="A175" s="11"/>
      <c r="B175" s="12"/>
      <c r="C175" s="9"/>
      <c r="D175" s="13"/>
      <c r="E175" s="14"/>
      <c r="F175" s="14"/>
      <c r="G175" s="14"/>
      <c r="H175" s="15"/>
      <c r="I175" s="16"/>
      <c r="J175" s="14"/>
      <c r="K175" s="14"/>
      <c r="L175" s="14"/>
      <c r="M175" s="43"/>
      <c r="N175" s="114"/>
      <c r="O175" s="114"/>
      <c r="Q175" s="13"/>
      <c r="R175" s="14"/>
      <c r="S175" s="14"/>
      <c r="T175" s="14"/>
      <c r="U175" s="15"/>
      <c r="V175" s="16"/>
      <c r="W175" s="14"/>
      <c r="X175" s="14"/>
      <c r="Y175" s="14"/>
      <c r="Z175" s="43"/>
      <c r="AA175" s="115"/>
      <c r="AB175" s="115"/>
    </row>
    <row r="176" spans="1:28" ht="15.75" x14ac:dyDescent="0.3">
      <c r="A176" s="11" t="s">
        <v>108</v>
      </c>
      <c r="B176" s="12" t="s">
        <v>65</v>
      </c>
      <c r="C176" s="9" t="s">
        <v>23</v>
      </c>
      <c r="D176" s="28"/>
      <c r="E176" s="22"/>
      <c r="F176" s="22"/>
      <c r="G176" s="22"/>
      <c r="H176" s="23"/>
      <c r="I176" s="16" t="s">
        <v>24</v>
      </c>
      <c r="J176" s="14">
        <v>17.7</v>
      </c>
      <c r="K176" s="14">
        <v>3.67</v>
      </c>
      <c r="L176" s="14">
        <v>14.8</v>
      </c>
      <c r="M176" s="78">
        <v>7</v>
      </c>
      <c r="N176" s="114" t="s">
        <v>322</v>
      </c>
      <c r="O176" s="114" t="s">
        <v>322</v>
      </c>
      <c r="Q176" s="28"/>
      <c r="R176" s="22"/>
      <c r="S176" s="22"/>
      <c r="T176" s="22"/>
      <c r="U176" s="23"/>
      <c r="V176" s="21"/>
      <c r="W176" s="22"/>
      <c r="X176" s="22"/>
      <c r="Y176" s="22"/>
      <c r="Z176" s="51"/>
      <c r="AA176" s="115"/>
      <c r="AB176" s="115"/>
    </row>
    <row r="177" spans="1:28" ht="15.75" x14ac:dyDescent="0.3">
      <c r="A177" s="11"/>
      <c r="B177" s="12"/>
      <c r="C177" s="9"/>
      <c r="D177" s="13"/>
      <c r="E177" s="14"/>
      <c r="F177" s="14"/>
      <c r="G177" s="14"/>
      <c r="H177" s="15"/>
      <c r="I177" s="16"/>
      <c r="J177" s="14"/>
      <c r="K177" s="14"/>
      <c r="L177" s="14"/>
      <c r="M177" s="43"/>
      <c r="N177" s="114"/>
      <c r="O177" s="114"/>
      <c r="Q177" s="13"/>
      <c r="R177" s="14"/>
      <c r="S177" s="14"/>
      <c r="T177" s="14"/>
      <c r="U177" s="15"/>
      <c r="V177" s="16"/>
      <c r="W177" s="14"/>
      <c r="X177" s="14"/>
      <c r="Y177" s="14"/>
      <c r="Z177" s="43"/>
      <c r="AA177" s="115"/>
      <c r="AB177" s="115"/>
    </row>
    <row r="178" spans="1:28" ht="15.75" x14ac:dyDescent="0.3">
      <c r="A178" s="11" t="s">
        <v>109</v>
      </c>
      <c r="B178" s="12" t="s">
        <v>65</v>
      </c>
      <c r="C178" s="9" t="s">
        <v>23</v>
      </c>
      <c r="D178" s="28"/>
      <c r="E178" s="22"/>
      <c r="F178" s="22"/>
      <c r="G178" s="22"/>
      <c r="H178" s="23"/>
      <c r="I178" s="16" t="s">
        <v>24</v>
      </c>
      <c r="J178" s="14">
        <v>6</v>
      </c>
      <c r="K178" s="14">
        <v>1</v>
      </c>
      <c r="L178" s="14">
        <v>4.5</v>
      </c>
      <c r="M178" s="78">
        <v>6</v>
      </c>
      <c r="N178" s="114" t="s">
        <v>322</v>
      </c>
      <c r="O178" s="114" t="s">
        <v>322</v>
      </c>
      <c r="Q178" s="28"/>
      <c r="R178" s="22"/>
      <c r="S178" s="22"/>
      <c r="T178" s="22"/>
      <c r="U178" s="23"/>
      <c r="V178" s="21"/>
      <c r="W178" s="22"/>
      <c r="X178" s="22"/>
      <c r="Y178" s="22"/>
      <c r="Z178" s="51"/>
      <c r="AA178" s="115"/>
      <c r="AB178" s="115"/>
    </row>
    <row r="179" spans="1:28" ht="15.75" x14ac:dyDescent="0.3">
      <c r="A179" s="11"/>
      <c r="B179" s="12"/>
      <c r="C179" s="9"/>
      <c r="D179" s="13"/>
      <c r="E179" s="14"/>
      <c r="F179" s="14"/>
      <c r="G179" s="14"/>
      <c r="H179" s="15"/>
      <c r="I179" s="16"/>
      <c r="J179" s="14"/>
      <c r="K179" s="14"/>
      <c r="L179" s="14"/>
      <c r="M179" s="43"/>
      <c r="N179" s="114"/>
      <c r="O179" s="114"/>
      <c r="Q179" s="13"/>
      <c r="R179" s="14"/>
      <c r="S179" s="14"/>
      <c r="T179" s="14"/>
      <c r="U179" s="15"/>
      <c r="V179" s="16"/>
      <c r="W179" s="14"/>
      <c r="X179" s="14"/>
      <c r="Y179" s="14"/>
      <c r="Z179" s="43"/>
      <c r="AA179" s="115"/>
      <c r="AB179" s="115"/>
    </row>
    <row r="180" spans="1:28" ht="15.75" x14ac:dyDescent="0.3">
      <c r="A180" s="11" t="s">
        <v>110</v>
      </c>
      <c r="B180" s="12" t="s">
        <v>65</v>
      </c>
      <c r="C180" s="9" t="s">
        <v>23</v>
      </c>
      <c r="D180" s="28"/>
      <c r="E180" s="22"/>
      <c r="F180" s="22"/>
      <c r="G180" s="22"/>
      <c r="H180" s="23"/>
      <c r="I180" s="16" t="s">
        <v>24</v>
      </c>
      <c r="J180" s="14">
        <v>16</v>
      </c>
      <c r="K180" s="14">
        <v>4.67</v>
      </c>
      <c r="L180" s="14">
        <v>15</v>
      </c>
      <c r="M180" s="78">
        <v>6</v>
      </c>
      <c r="N180" s="114" t="s">
        <v>322</v>
      </c>
      <c r="O180" s="114" t="s">
        <v>322</v>
      </c>
      <c r="Q180" s="28"/>
      <c r="R180" s="22"/>
      <c r="S180" s="22"/>
      <c r="T180" s="22"/>
      <c r="U180" s="23"/>
      <c r="V180" s="21"/>
      <c r="W180" s="22"/>
      <c r="X180" s="22"/>
      <c r="Y180" s="22"/>
      <c r="Z180" s="51"/>
      <c r="AA180" s="115"/>
      <c r="AB180" s="115"/>
    </row>
    <row r="181" spans="1:28" ht="15.75" x14ac:dyDescent="0.3">
      <c r="A181" s="11"/>
      <c r="B181" s="12"/>
      <c r="C181" s="9"/>
      <c r="D181" s="13"/>
      <c r="E181" s="14"/>
      <c r="F181" s="14"/>
      <c r="G181" s="14"/>
      <c r="H181" s="15"/>
      <c r="I181" s="16"/>
      <c r="J181" s="14"/>
      <c r="K181" s="14"/>
      <c r="L181" s="14"/>
      <c r="M181" s="43"/>
      <c r="N181" s="114"/>
      <c r="O181" s="114"/>
      <c r="Q181" s="13"/>
      <c r="R181" s="14"/>
      <c r="S181" s="14"/>
      <c r="T181" s="14"/>
      <c r="U181" s="15"/>
      <c r="V181" s="16"/>
      <c r="W181" s="14"/>
      <c r="X181" s="14"/>
      <c r="Y181" s="14"/>
      <c r="Z181" s="43"/>
      <c r="AA181" s="115"/>
      <c r="AB181" s="115"/>
    </row>
    <row r="182" spans="1:28" ht="15.75" x14ac:dyDescent="0.3">
      <c r="A182" s="11" t="s">
        <v>111</v>
      </c>
      <c r="B182" s="12" t="s">
        <v>65</v>
      </c>
      <c r="C182" s="9" t="s">
        <v>23</v>
      </c>
      <c r="D182" s="28"/>
      <c r="E182" s="22"/>
      <c r="F182" s="22"/>
      <c r="G182" s="22"/>
      <c r="H182" s="23"/>
      <c r="I182" s="16" t="s">
        <v>24</v>
      </c>
      <c r="J182" s="14">
        <v>41</v>
      </c>
      <c r="K182" s="14">
        <v>10</v>
      </c>
      <c r="L182" s="14">
        <v>35.5</v>
      </c>
      <c r="M182" s="78">
        <v>6</v>
      </c>
      <c r="N182" s="114" t="s">
        <v>322</v>
      </c>
      <c r="O182" s="114" t="s">
        <v>322</v>
      </c>
      <c r="Q182" s="28"/>
      <c r="R182" s="22"/>
      <c r="S182" s="22"/>
      <c r="T182" s="22"/>
      <c r="U182" s="23"/>
      <c r="V182" s="21"/>
      <c r="W182" s="22"/>
      <c r="X182" s="22"/>
      <c r="Y182" s="22"/>
      <c r="Z182" s="51"/>
      <c r="AA182" s="115"/>
      <c r="AB182" s="115"/>
    </row>
    <row r="183" spans="1:28" ht="15.75" x14ac:dyDescent="0.3">
      <c r="A183" s="11"/>
      <c r="B183" s="12"/>
      <c r="C183" s="9"/>
      <c r="D183" s="13"/>
      <c r="E183" s="14"/>
      <c r="F183" s="14"/>
      <c r="G183" s="14"/>
      <c r="H183" s="15"/>
      <c r="I183" s="16"/>
      <c r="J183" s="14"/>
      <c r="K183" s="14"/>
      <c r="L183" s="14"/>
      <c r="M183" s="43"/>
      <c r="N183" s="114"/>
      <c r="O183" s="114"/>
      <c r="Q183" s="13"/>
      <c r="R183" s="14"/>
      <c r="S183" s="14"/>
      <c r="T183" s="14"/>
      <c r="U183" s="15"/>
      <c r="V183" s="16"/>
      <c r="W183" s="14"/>
      <c r="X183" s="14"/>
      <c r="Y183" s="14"/>
      <c r="Z183" s="43"/>
      <c r="AA183" s="115"/>
      <c r="AB183" s="115"/>
    </row>
    <row r="184" spans="1:28" ht="15.75" x14ac:dyDescent="0.3">
      <c r="A184" s="11" t="s">
        <v>113</v>
      </c>
      <c r="B184" s="12" t="s">
        <v>65</v>
      </c>
      <c r="C184" s="9" t="s">
        <v>23</v>
      </c>
      <c r="D184" s="28"/>
      <c r="E184" s="22"/>
      <c r="F184" s="22"/>
      <c r="G184" s="22"/>
      <c r="H184" s="23"/>
      <c r="I184" s="16" t="s">
        <v>24</v>
      </c>
      <c r="J184" s="14">
        <v>14</v>
      </c>
      <c r="K184" s="14">
        <v>3.16</v>
      </c>
      <c r="L184" s="14">
        <v>12.2</v>
      </c>
      <c r="M184" s="78">
        <v>7</v>
      </c>
      <c r="N184" s="114" t="s">
        <v>322</v>
      </c>
      <c r="O184" s="114" t="s">
        <v>322</v>
      </c>
      <c r="Q184" s="28"/>
      <c r="R184" s="22"/>
      <c r="S184" s="22"/>
      <c r="T184" s="22"/>
      <c r="U184" s="23"/>
      <c r="V184" s="21"/>
      <c r="W184" s="22"/>
      <c r="X184" s="22"/>
      <c r="Y184" s="22"/>
      <c r="Z184" s="51"/>
      <c r="AA184" s="115"/>
      <c r="AB184" s="115"/>
    </row>
    <row r="185" spans="1:28" ht="15.75" x14ac:dyDescent="0.3">
      <c r="A185" s="11"/>
      <c r="B185" s="12"/>
      <c r="C185" s="9"/>
      <c r="D185" s="13"/>
      <c r="E185" s="14"/>
      <c r="F185" s="14"/>
      <c r="G185" s="14"/>
      <c r="H185" s="15"/>
      <c r="I185" s="16"/>
      <c r="J185" s="14"/>
      <c r="K185" s="14"/>
      <c r="L185" s="14"/>
      <c r="M185" s="43"/>
      <c r="N185" s="114"/>
      <c r="O185" s="114"/>
      <c r="Q185" s="13"/>
      <c r="R185" s="14"/>
      <c r="S185" s="14"/>
      <c r="T185" s="14"/>
      <c r="U185" s="15"/>
      <c r="V185" s="16"/>
      <c r="W185" s="14"/>
      <c r="X185" s="14"/>
      <c r="Y185" s="14"/>
      <c r="Z185" s="43"/>
      <c r="AA185" s="115"/>
      <c r="AB185" s="115"/>
    </row>
    <row r="186" spans="1:28" ht="15.75" x14ac:dyDescent="0.3">
      <c r="A186" s="11" t="s">
        <v>114</v>
      </c>
      <c r="B186" s="12" t="s">
        <v>65</v>
      </c>
      <c r="C186" s="9" t="s">
        <v>23</v>
      </c>
      <c r="D186" s="28"/>
      <c r="E186" s="22"/>
      <c r="F186" s="22"/>
      <c r="G186" s="22"/>
      <c r="H186" s="23"/>
      <c r="I186" s="16">
        <v>8</v>
      </c>
      <c r="J186" s="14">
        <v>23</v>
      </c>
      <c r="K186" s="14">
        <v>14.5</v>
      </c>
      <c r="L186" s="14">
        <v>21.2</v>
      </c>
      <c r="M186" s="78">
        <v>6</v>
      </c>
      <c r="N186" s="114" t="s">
        <v>322</v>
      </c>
      <c r="O186" s="114" t="s">
        <v>322</v>
      </c>
      <c r="Q186" s="28"/>
      <c r="R186" s="22"/>
      <c r="S186" s="22"/>
      <c r="T186" s="22"/>
      <c r="U186" s="23"/>
      <c r="V186" s="21"/>
      <c r="W186" s="22"/>
      <c r="X186" s="22"/>
      <c r="Y186" s="22"/>
      <c r="Z186" s="51"/>
      <c r="AA186" s="115"/>
      <c r="AB186" s="115"/>
    </row>
    <row r="187" spans="1:28" ht="15.75" x14ac:dyDescent="0.3">
      <c r="A187" s="11"/>
      <c r="B187" s="12"/>
      <c r="C187" s="9"/>
      <c r="D187" s="13"/>
      <c r="E187" s="14"/>
      <c r="F187" s="14"/>
      <c r="G187" s="14"/>
      <c r="H187" s="15"/>
      <c r="I187" s="16"/>
      <c r="J187" s="14"/>
      <c r="K187" s="14"/>
      <c r="L187" s="14"/>
      <c r="M187" s="43"/>
      <c r="N187" s="114"/>
      <c r="O187" s="114"/>
      <c r="Q187" s="13"/>
      <c r="R187" s="14"/>
      <c r="S187" s="14"/>
      <c r="T187" s="14"/>
      <c r="U187" s="15"/>
      <c r="V187" s="16"/>
      <c r="W187" s="14"/>
      <c r="X187" s="14"/>
      <c r="Y187" s="14"/>
      <c r="Z187" s="43"/>
      <c r="AA187" s="115"/>
      <c r="AB187" s="115"/>
    </row>
    <row r="188" spans="1:28" ht="15.75" x14ac:dyDescent="0.3">
      <c r="A188" s="11" t="s">
        <v>124</v>
      </c>
      <c r="B188" s="12" t="s">
        <v>65</v>
      </c>
      <c r="C188" s="9" t="s">
        <v>23</v>
      </c>
      <c r="D188" s="28"/>
      <c r="E188" s="22"/>
      <c r="F188" s="22"/>
      <c r="G188" s="22"/>
      <c r="H188" s="23"/>
      <c r="I188" s="16" t="s">
        <v>24</v>
      </c>
      <c r="J188" s="14">
        <v>44</v>
      </c>
      <c r="K188" s="14">
        <v>20.8</v>
      </c>
      <c r="L188" s="14">
        <v>40.4</v>
      </c>
      <c r="M188" s="78">
        <v>5</v>
      </c>
      <c r="N188" s="114" t="s">
        <v>322</v>
      </c>
      <c r="O188" s="114" t="s">
        <v>322</v>
      </c>
      <c r="Q188" s="28"/>
      <c r="R188" s="22"/>
      <c r="S188" s="22"/>
      <c r="T188" s="22"/>
      <c r="U188" s="23"/>
      <c r="V188" s="16" t="s">
        <v>24</v>
      </c>
      <c r="W188" s="14">
        <v>34</v>
      </c>
      <c r="X188" s="14">
        <v>4.92</v>
      </c>
      <c r="Y188" s="14">
        <v>23</v>
      </c>
      <c r="Z188" s="78">
        <v>12</v>
      </c>
      <c r="AA188" s="115" t="s">
        <v>322</v>
      </c>
      <c r="AB188" s="115" t="s">
        <v>322</v>
      </c>
    </row>
    <row r="189" spans="1:28" ht="15.75" x14ac:dyDescent="0.3">
      <c r="A189" s="11"/>
      <c r="B189" s="12"/>
      <c r="C189" s="9"/>
      <c r="D189" s="13"/>
      <c r="E189" s="14"/>
      <c r="F189" s="14"/>
      <c r="G189" s="14"/>
      <c r="H189" s="15"/>
      <c r="I189" s="16"/>
      <c r="J189" s="14"/>
      <c r="K189" s="14"/>
      <c r="L189" s="14"/>
      <c r="M189" s="43"/>
      <c r="N189" s="114"/>
      <c r="O189" s="114"/>
      <c r="Q189" s="13"/>
      <c r="R189" s="14"/>
      <c r="S189" s="14"/>
      <c r="T189" s="14"/>
      <c r="U189" s="15"/>
      <c r="V189" s="16"/>
      <c r="W189" s="14"/>
      <c r="X189" s="14"/>
      <c r="Y189" s="14"/>
      <c r="Z189" s="43"/>
      <c r="AA189" s="115"/>
      <c r="AB189" s="115"/>
    </row>
    <row r="190" spans="1:28" ht="15.75" x14ac:dyDescent="0.3">
      <c r="A190" s="155" t="s">
        <v>270</v>
      </c>
      <c r="B190" s="156" t="s">
        <v>65</v>
      </c>
      <c r="C190" s="9" t="s">
        <v>23</v>
      </c>
      <c r="D190" s="13" t="s">
        <v>24</v>
      </c>
      <c r="E190" s="42">
        <v>74</v>
      </c>
      <c r="F190" s="42">
        <v>17.399999999999999</v>
      </c>
      <c r="G190" s="42">
        <v>57.8</v>
      </c>
      <c r="H190" s="15">
        <v>18</v>
      </c>
      <c r="I190" s="16" t="s">
        <v>24</v>
      </c>
      <c r="J190" s="14">
        <v>89.9</v>
      </c>
      <c r="K190" s="14">
        <v>31.4</v>
      </c>
      <c r="L190" s="14">
        <v>85.3</v>
      </c>
      <c r="M190" s="78">
        <v>5</v>
      </c>
      <c r="N190" s="115">
        <f t="shared" ref="N190:O190" si="18">(J190/E190)</f>
        <v>1.214864864864865</v>
      </c>
      <c r="O190" s="115">
        <f t="shared" si="18"/>
        <v>1.8045977011494254</v>
      </c>
      <c r="Q190" s="13" t="s">
        <v>24</v>
      </c>
      <c r="R190" s="14">
        <v>48.3</v>
      </c>
      <c r="S190" s="14">
        <v>12.4</v>
      </c>
      <c r="T190" s="14">
        <v>41.5</v>
      </c>
      <c r="U190" s="72">
        <v>8</v>
      </c>
      <c r="V190" s="16" t="s">
        <v>24</v>
      </c>
      <c r="W190" s="14">
        <v>0</v>
      </c>
      <c r="X190" s="14">
        <v>0</v>
      </c>
      <c r="Y190" s="14">
        <v>0</v>
      </c>
      <c r="Z190" s="78">
        <v>7</v>
      </c>
      <c r="AA190" s="115"/>
      <c r="AB190" s="115"/>
    </row>
    <row r="191" spans="1:28" ht="15.75" x14ac:dyDescent="0.3">
      <c r="A191" s="155"/>
      <c r="B191" s="156"/>
      <c r="C191" s="9" t="s">
        <v>70</v>
      </c>
      <c r="D191" s="13" t="s">
        <v>24</v>
      </c>
      <c r="E191" s="14">
        <v>39</v>
      </c>
      <c r="F191" s="14">
        <v>15.9</v>
      </c>
      <c r="G191" s="14">
        <v>38.299999999999997</v>
      </c>
      <c r="H191" s="15">
        <v>15</v>
      </c>
      <c r="I191" s="16" t="s">
        <v>24</v>
      </c>
      <c r="J191" s="14">
        <v>0</v>
      </c>
      <c r="K191" s="14">
        <v>0</v>
      </c>
      <c r="L191" s="14">
        <v>0</v>
      </c>
      <c r="M191" s="78">
        <v>2</v>
      </c>
      <c r="N191" s="114"/>
      <c r="O191" s="114"/>
      <c r="Q191" s="13" t="s">
        <v>24</v>
      </c>
      <c r="R191" s="14">
        <v>34</v>
      </c>
      <c r="S191" s="14">
        <v>13.4</v>
      </c>
      <c r="T191" s="14">
        <v>31.6</v>
      </c>
      <c r="U191" s="72">
        <v>7</v>
      </c>
      <c r="V191" s="16" t="s">
        <v>24</v>
      </c>
      <c r="W191" s="14">
        <v>29</v>
      </c>
      <c r="X191" s="14">
        <v>4.83</v>
      </c>
      <c r="Y191" s="14">
        <v>21.8</v>
      </c>
      <c r="Z191" s="78">
        <v>6</v>
      </c>
      <c r="AA191" s="115">
        <f>(W191/R191)</f>
        <v>0.8529411764705882</v>
      </c>
      <c r="AB191" s="115">
        <f>(X191/S191)</f>
        <v>0.36044776119402983</v>
      </c>
    </row>
    <row r="192" spans="1:28" ht="15.75" x14ac:dyDescent="0.3">
      <c r="A192" s="11"/>
      <c r="B192" s="12"/>
      <c r="C192" s="9"/>
      <c r="D192" s="13"/>
      <c r="E192" s="14"/>
      <c r="F192" s="14"/>
      <c r="G192" s="14"/>
      <c r="H192" s="15"/>
      <c r="I192" s="16"/>
      <c r="J192" s="14"/>
      <c r="K192" s="14"/>
      <c r="L192" s="14"/>
      <c r="M192" s="78"/>
      <c r="N192" s="114"/>
      <c r="O192" s="114"/>
      <c r="Q192" s="13"/>
      <c r="R192" s="14"/>
      <c r="S192" s="14"/>
      <c r="T192" s="14"/>
      <c r="U192" s="72"/>
      <c r="V192" s="16"/>
      <c r="W192" s="14"/>
      <c r="X192" s="14"/>
      <c r="Y192" s="14"/>
      <c r="Z192" s="78"/>
      <c r="AA192" s="115"/>
      <c r="AB192" s="115"/>
    </row>
    <row r="193" spans="1:28" ht="15.75" x14ac:dyDescent="0.3">
      <c r="A193" s="11"/>
      <c r="B193" s="12"/>
      <c r="C193" s="9"/>
      <c r="D193" s="13"/>
      <c r="E193" s="14"/>
      <c r="F193" s="14"/>
      <c r="G193" s="14"/>
      <c r="H193" s="15"/>
      <c r="I193" s="16"/>
      <c r="J193" s="14"/>
      <c r="K193" s="14"/>
      <c r="L193" s="14"/>
      <c r="M193" s="43"/>
      <c r="N193" s="114"/>
      <c r="O193" s="114"/>
      <c r="Q193" s="13"/>
      <c r="R193" s="14"/>
      <c r="S193" s="14"/>
      <c r="T193" s="14"/>
      <c r="U193" s="15"/>
      <c r="V193" s="16"/>
      <c r="W193" s="14"/>
      <c r="X193" s="14"/>
      <c r="Y193" s="14"/>
      <c r="Z193" s="43"/>
      <c r="AA193" s="115"/>
      <c r="AB193" s="115"/>
    </row>
    <row r="194" spans="1:28" ht="15.75" x14ac:dyDescent="0.3">
      <c r="A194" s="11" t="s">
        <v>117</v>
      </c>
      <c r="B194" s="12" t="s">
        <v>65</v>
      </c>
      <c r="C194" s="9" t="s">
        <v>23</v>
      </c>
      <c r="D194" s="28"/>
      <c r="E194" s="22"/>
      <c r="F194" s="22"/>
      <c r="G194" s="22"/>
      <c r="H194" s="23"/>
      <c r="I194" s="16">
        <v>50</v>
      </c>
      <c r="J194" s="14">
        <v>1210</v>
      </c>
      <c r="K194" s="14">
        <v>479</v>
      </c>
      <c r="L194" s="14">
        <v>1090</v>
      </c>
      <c r="M194" s="78">
        <v>6</v>
      </c>
      <c r="N194" s="114" t="s">
        <v>322</v>
      </c>
      <c r="O194" s="114" t="s">
        <v>322</v>
      </c>
      <c r="Q194" s="28"/>
      <c r="R194" s="22"/>
      <c r="S194" s="22"/>
      <c r="T194" s="22"/>
      <c r="U194" s="23"/>
      <c r="V194" s="21"/>
      <c r="W194" s="22"/>
      <c r="X194" s="22"/>
      <c r="Y194" s="22"/>
      <c r="Z194" s="51"/>
      <c r="AA194" s="115"/>
      <c r="AB194" s="115"/>
    </row>
    <row r="195" spans="1:28" ht="15.75" x14ac:dyDescent="0.3">
      <c r="A195" s="11"/>
      <c r="B195" s="12"/>
      <c r="C195" s="9"/>
      <c r="D195" s="13"/>
      <c r="E195" s="14"/>
      <c r="F195" s="14"/>
      <c r="G195" s="14"/>
      <c r="H195" s="15"/>
      <c r="I195" s="16"/>
      <c r="J195" s="14"/>
      <c r="K195" s="14"/>
      <c r="L195" s="14"/>
      <c r="M195" s="43"/>
      <c r="N195" s="114"/>
      <c r="O195" s="114"/>
      <c r="Q195" s="13"/>
      <c r="R195" s="14"/>
      <c r="S195" s="14"/>
      <c r="T195" s="14"/>
      <c r="U195" s="15"/>
      <c r="V195" s="16"/>
      <c r="W195" s="14"/>
      <c r="X195" s="14"/>
      <c r="Y195" s="14"/>
      <c r="Z195" s="43"/>
      <c r="AA195" s="115"/>
      <c r="AB195" s="115"/>
    </row>
    <row r="196" spans="1:28" ht="15.75" x14ac:dyDescent="0.3">
      <c r="A196" s="11" t="s">
        <v>118</v>
      </c>
      <c r="B196" s="12" t="s">
        <v>65</v>
      </c>
      <c r="C196" s="9" t="s">
        <v>23</v>
      </c>
      <c r="D196" s="28"/>
      <c r="E196" s="22"/>
      <c r="F196" s="22"/>
      <c r="G196" s="22"/>
      <c r="H196" s="23"/>
      <c r="I196" s="16" t="s">
        <v>24</v>
      </c>
      <c r="J196" s="14">
        <v>1290</v>
      </c>
      <c r="K196" s="14">
        <v>374</v>
      </c>
      <c r="L196" s="42">
        <v>1140</v>
      </c>
      <c r="M196" s="78">
        <v>6</v>
      </c>
      <c r="N196" s="114" t="s">
        <v>322</v>
      </c>
      <c r="O196" s="114" t="s">
        <v>322</v>
      </c>
      <c r="Q196" s="28"/>
      <c r="R196" s="22"/>
      <c r="S196" s="22"/>
      <c r="T196" s="22"/>
      <c r="U196" s="23"/>
      <c r="V196" s="16">
        <v>0</v>
      </c>
      <c r="W196" s="14">
        <v>298</v>
      </c>
      <c r="X196" s="14">
        <v>87.2</v>
      </c>
      <c r="Y196" s="14">
        <v>268</v>
      </c>
      <c r="Z196" s="78">
        <v>8</v>
      </c>
      <c r="AA196" s="115" t="s">
        <v>322</v>
      </c>
      <c r="AB196" s="115"/>
    </row>
    <row r="197" spans="1:28" ht="15.75" x14ac:dyDescent="0.3">
      <c r="A197" s="11"/>
      <c r="B197" s="12"/>
      <c r="C197" s="9"/>
      <c r="D197" s="13"/>
      <c r="E197" s="14"/>
      <c r="F197" s="14"/>
      <c r="G197" s="14"/>
      <c r="H197" s="15"/>
      <c r="I197" s="16"/>
      <c r="J197" s="14"/>
      <c r="K197" s="14"/>
      <c r="L197" s="14"/>
      <c r="M197" s="43"/>
      <c r="N197" s="114"/>
      <c r="O197" s="114"/>
      <c r="Q197" s="13"/>
      <c r="R197" s="14"/>
      <c r="S197" s="14"/>
      <c r="T197" s="14"/>
      <c r="U197" s="15"/>
      <c r="V197" s="16"/>
      <c r="W197" s="14"/>
      <c r="X197" s="14"/>
      <c r="Y197" s="14"/>
      <c r="Z197" s="43"/>
      <c r="AA197" s="115"/>
      <c r="AB197" s="115"/>
    </row>
    <row r="198" spans="1:28" ht="15.75" x14ac:dyDescent="0.3">
      <c r="A198" s="155" t="s">
        <v>305</v>
      </c>
      <c r="B198" s="156" t="s">
        <v>65</v>
      </c>
      <c r="C198" s="9" t="s">
        <v>23</v>
      </c>
      <c r="D198" s="13" t="s">
        <v>24</v>
      </c>
      <c r="E198" s="42">
        <v>2650</v>
      </c>
      <c r="F198" s="42">
        <v>251</v>
      </c>
      <c r="G198" s="42">
        <v>1720</v>
      </c>
      <c r="H198" s="15">
        <v>18</v>
      </c>
      <c r="I198" s="16" t="s">
        <v>24</v>
      </c>
      <c r="J198" s="42">
        <v>1170</v>
      </c>
      <c r="K198" s="42">
        <v>234</v>
      </c>
      <c r="L198" s="42">
        <v>936</v>
      </c>
      <c r="M198" s="78">
        <v>5</v>
      </c>
      <c r="N198" s="115">
        <f t="shared" ref="N198:O198" si="19">(J198/E198)</f>
        <v>0.44150943396226416</v>
      </c>
      <c r="O198" s="115">
        <f t="shared" si="19"/>
        <v>0.9322709163346613</v>
      </c>
      <c r="Q198" s="13" t="s">
        <v>24</v>
      </c>
      <c r="R198" s="14">
        <v>138</v>
      </c>
      <c r="S198" s="14">
        <v>38.9</v>
      </c>
      <c r="T198" s="14">
        <v>137</v>
      </c>
      <c r="U198" s="72">
        <v>7</v>
      </c>
      <c r="V198" s="16" t="s">
        <v>24</v>
      </c>
      <c r="W198" s="14">
        <v>0</v>
      </c>
      <c r="X198" s="14">
        <v>0</v>
      </c>
      <c r="Y198" s="14">
        <v>0</v>
      </c>
      <c r="Z198" s="78">
        <v>8</v>
      </c>
      <c r="AA198" s="115"/>
      <c r="AB198" s="115"/>
    </row>
    <row r="199" spans="1:28" ht="15.75" x14ac:dyDescent="0.3">
      <c r="A199" s="155"/>
      <c r="B199" s="156"/>
      <c r="C199" s="9" t="s">
        <v>70</v>
      </c>
      <c r="D199" s="13" t="s">
        <v>24</v>
      </c>
      <c r="E199" s="42">
        <v>720</v>
      </c>
      <c r="F199" s="42">
        <v>246</v>
      </c>
      <c r="G199" s="42">
        <v>580</v>
      </c>
      <c r="H199" s="15">
        <v>15</v>
      </c>
      <c r="I199" s="16" t="s">
        <v>24</v>
      </c>
      <c r="J199" s="14">
        <v>0</v>
      </c>
      <c r="K199" s="14">
        <v>0</v>
      </c>
      <c r="L199" s="14">
        <v>0</v>
      </c>
      <c r="M199" s="78">
        <v>2</v>
      </c>
      <c r="N199" s="114"/>
      <c r="O199" s="114"/>
      <c r="Q199" s="13">
        <v>320</v>
      </c>
      <c r="R199" s="14">
        <v>550</v>
      </c>
      <c r="S199" s="14">
        <v>439</v>
      </c>
      <c r="T199" s="14">
        <v>544</v>
      </c>
      <c r="U199" s="72">
        <v>7</v>
      </c>
      <c r="V199" s="16" t="s">
        <v>24</v>
      </c>
      <c r="W199" s="14">
        <v>2500</v>
      </c>
      <c r="X199" s="14">
        <v>533</v>
      </c>
      <c r="Y199" s="14">
        <v>1980</v>
      </c>
      <c r="Z199" s="78">
        <v>6</v>
      </c>
      <c r="AA199" s="115">
        <f>(W199/R199)</f>
        <v>4.5454545454545459</v>
      </c>
      <c r="AB199" s="115">
        <f>(X199/S199)</f>
        <v>1.214123006833713</v>
      </c>
    </row>
    <row r="200" spans="1:28" ht="15.75" x14ac:dyDescent="0.3">
      <c r="A200" s="11"/>
      <c r="B200" s="12"/>
      <c r="C200" s="9"/>
      <c r="D200" s="13"/>
      <c r="E200" s="42"/>
      <c r="F200" s="42"/>
      <c r="G200" s="42"/>
      <c r="H200" s="15"/>
      <c r="I200" s="16"/>
      <c r="J200" s="14"/>
      <c r="K200" s="14"/>
      <c r="L200" s="14"/>
      <c r="M200" s="78"/>
      <c r="N200" s="114"/>
      <c r="O200" s="114"/>
      <c r="Q200" s="13"/>
      <c r="R200" s="14"/>
      <c r="S200" s="14"/>
      <c r="T200" s="14"/>
      <c r="U200" s="72"/>
      <c r="V200" s="16"/>
      <c r="W200" s="14"/>
      <c r="X200" s="14"/>
      <c r="Y200" s="14"/>
      <c r="Z200" s="78"/>
      <c r="AA200" s="115"/>
      <c r="AB200" s="115"/>
    </row>
    <row r="201" spans="1:28" ht="15.75" x14ac:dyDescent="0.3">
      <c r="A201" s="11"/>
      <c r="B201" s="12"/>
      <c r="C201" s="9"/>
      <c r="D201" s="13"/>
      <c r="E201" s="14"/>
      <c r="F201" s="14"/>
      <c r="G201" s="14"/>
      <c r="H201" s="15"/>
      <c r="I201" s="16"/>
      <c r="J201" s="14"/>
      <c r="K201" s="14"/>
      <c r="L201" s="14"/>
      <c r="M201" s="43"/>
      <c r="N201" s="114"/>
      <c r="O201" s="114"/>
      <c r="Q201" s="13"/>
      <c r="R201" s="14"/>
      <c r="S201" s="14"/>
      <c r="T201" s="14"/>
      <c r="U201" s="15"/>
      <c r="V201" s="16"/>
      <c r="W201" s="14"/>
      <c r="X201" s="14"/>
      <c r="Y201" s="14"/>
      <c r="Z201" s="43"/>
      <c r="AA201" s="115"/>
      <c r="AB201" s="115"/>
    </row>
    <row r="202" spans="1:28" ht="15.75" x14ac:dyDescent="0.3">
      <c r="A202" s="19" t="s">
        <v>119</v>
      </c>
      <c r="B202" s="12" t="s">
        <v>65</v>
      </c>
      <c r="C202" s="9" t="s">
        <v>23</v>
      </c>
      <c r="D202" s="13">
        <v>2.4300000000000002</v>
      </c>
      <c r="E202" s="42">
        <v>6.56</v>
      </c>
      <c r="F202" s="42">
        <v>3.71</v>
      </c>
      <c r="G202" s="42">
        <v>6.21</v>
      </c>
      <c r="H202" s="72">
        <v>6</v>
      </c>
      <c r="I202" s="21"/>
      <c r="J202" s="22"/>
      <c r="K202" s="22"/>
      <c r="L202" s="22"/>
      <c r="M202" s="51"/>
      <c r="N202" s="114" t="s">
        <v>322</v>
      </c>
      <c r="O202" s="114" t="s">
        <v>322</v>
      </c>
      <c r="Q202" s="13" t="s">
        <v>24</v>
      </c>
      <c r="R202" s="14">
        <v>4.47</v>
      </c>
      <c r="S202" s="14">
        <v>1.49</v>
      </c>
      <c r="T202" s="14">
        <v>4.0199999999999996</v>
      </c>
      <c r="U202" s="72">
        <v>3</v>
      </c>
      <c r="V202" s="16" t="s">
        <v>24</v>
      </c>
      <c r="W202" s="14">
        <v>1.2</v>
      </c>
      <c r="X202" s="14">
        <v>0.12</v>
      </c>
      <c r="Y202" s="14">
        <v>0.66</v>
      </c>
      <c r="Z202" s="78">
        <v>10</v>
      </c>
      <c r="AA202" s="115">
        <f>(W202/R202)</f>
        <v>0.26845637583892618</v>
      </c>
      <c r="AB202" s="115">
        <f>(X202/S202)</f>
        <v>8.0536912751677847E-2</v>
      </c>
    </row>
    <row r="203" spans="1:28" ht="15.75" x14ac:dyDescent="0.3">
      <c r="A203" s="118" t="s">
        <v>332</v>
      </c>
      <c r="B203" s="119"/>
      <c r="C203" s="120"/>
      <c r="D203" s="121"/>
      <c r="E203" s="122"/>
      <c r="F203" s="122"/>
      <c r="G203" s="122"/>
      <c r="H203" s="123"/>
      <c r="I203" s="124"/>
      <c r="J203" s="122"/>
      <c r="K203" s="122"/>
      <c r="L203" s="122"/>
      <c r="M203" s="125"/>
      <c r="N203" s="126"/>
      <c r="O203" s="126"/>
      <c r="P203" s="127"/>
      <c r="Q203" s="121"/>
      <c r="R203" s="122"/>
      <c r="S203" s="122"/>
      <c r="T203" s="122"/>
      <c r="U203" s="123"/>
      <c r="V203" s="124"/>
      <c r="W203" s="122"/>
      <c r="X203" s="122"/>
      <c r="Y203" s="122"/>
      <c r="Z203" s="125"/>
      <c r="AA203" s="128"/>
      <c r="AB203" s="128"/>
    </row>
    <row r="204" spans="1:28" ht="15.75" x14ac:dyDescent="0.3">
      <c r="A204" s="19" t="s">
        <v>161</v>
      </c>
      <c r="B204" s="12" t="s">
        <v>162</v>
      </c>
      <c r="C204" s="9" t="s">
        <v>23</v>
      </c>
      <c r="D204" s="13">
        <v>97</v>
      </c>
      <c r="E204" s="14">
        <v>97</v>
      </c>
      <c r="F204" s="14">
        <v>97</v>
      </c>
      <c r="G204" s="14">
        <v>97</v>
      </c>
      <c r="H204" s="72">
        <v>1</v>
      </c>
      <c r="I204" s="21"/>
      <c r="J204" s="22"/>
      <c r="K204" s="22"/>
      <c r="L204" s="22"/>
      <c r="M204" s="51"/>
      <c r="N204" s="114" t="s">
        <v>322</v>
      </c>
      <c r="O204" s="114" t="s">
        <v>322</v>
      </c>
      <c r="Q204" s="13">
        <v>97.6</v>
      </c>
      <c r="R204" s="14">
        <v>97.6</v>
      </c>
      <c r="S204" s="14">
        <v>97.6</v>
      </c>
      <c r="T204" s="14">
        <v>97.6</v>
      </c>
      <c r="U204" s="72">
        <v>1</v>
      </c>
      <c r="V204" s="16">
        <v>102</v>
      </c>
      <c r="W204" s="14">
        <v>105</v>
      </c>
      <c r="X204" s="14">
        <v>104</v>
      </c>
      <c r="Y204" s="14">
        <v>105</v>
      </c>
      <c r="Z204" s="78">
        <v>2</v>
      </c>
      <c r="AA204" s="115">
        <f>(W204/R204)</f>
        <v>1.0758196721311477</v>
      </c>
      <c r="AB204" s="115">
        <f>(X204/S204)</f>
        <v>1.0655737704918034</v>
      </c>
    </row>
    <row r="205" spans="1:28" ht="15.75" x14ac:dyDescent="0.3">
      <c r="A205" s="11"/>
      <c r="B205" s="12"/>
      <c r="C205" s="9"/>
      <c r="D205" s="13"/>
      <c r="E205" s="14"/>
      <c r="F205" s="14"/>
      <c r="G205" s="14"/>
      <c r="H205" s="15"/>
      <c r="I205" s="16"/>
      <c r="J205" s="14"/>
      <c r="K205" s="14"/>
      <c r="L205" s="14"/>
      <c r="M205" s="43"/>
      <c r="N205" s="114"/>
      <c r="O205" s="114"/>
      <c r="Q205" s="13"/>
      <c r="R205" s="14"/>
      <c r="S205" s="14"/>
      <c r="T205" s="14"/>
      <c r="U205" s="15"/>
      <c r="V205" s="16"/>
      <c r="W205" s="14"/>
      <c r="X205" s="14"/>
      <c r="Y205" s="14"/>
      <c r="Z205" s="43"/>
      <c r="AA205" s="115"/>
      <c r="AB205" s="115"/>
    </row>
    <row r="206" spans="1:28" ht="15.75" x14ac:dyDescent="0.3">
      <c r="A206" s="19" t="s">
        <v>164</v>
      </c>
      <c r="B206" s="12" t="s">
        <v>162</v>
      </c>
      <c r="C206" s="9" t="s">
        <v>23</v>
      </c>
      <c r="D206" s="13">
        <v>119</v>
      </c>
      <c r="E206" s="14">
        <v>119</v>
      </c>
      <c r="F206" s="14">
        <v>119</v>
      </c>
      <c r="G206" s="14">
        <v>119</v>
      </c>
      <c r="H206" s="72">
        <v>1</v>
      </c>
      <c r="I206" s="21"/>
      <c r="J206" s="22"/>
      <c r="K206" s="22"/>
      <c r="L206" s="22"/>
      <c r="M206" s="51"/>
      <c r="N206" s="114" t="s">
        <v>322</v>
      </c>
      <c r="O206" s="114" t="s">
        <v>322</v>
      </c>
      <c r="Q206" s="13">
        <v>118</v>
      </c>
      <c r="R206" s="14">
        <v>118</v>
      </c>
      <c r="S206" s="14">
        <v>118</v>
      </c>
      <c r="T206" s="14">
        <v>118</v>
      </c>
      <c r="U206" s="72">
        <v>1</v>
      </c>
      <c r="V206" s="16">
        <v>115</v>
      </c>
      <c r="W206" s="14">
        <v>116</v>
      </c>
      <c r="X206" s="14">
        <v>116</v>
      </c>
      <c r="Y206" s="14">
        <v>116</v>
      </c>
      <c r="Z206" s="78">
        <v>2</v>
      </c>
      <c r="AA206" s="115">
        <f>(W206/R206)</f>
        <v>0.98305084745762716</v>
      </c>
      <c r="AB206" s="115">
        <f>(X206/S206)</f>
        <v>0.98305084745762716</v>
      </c>
    </row>
    <row r="207" spans="1:28" ht="15.75" x14ac:dyDescent="0.3">
      <c r="A207" s="11"/>
      <c r="B207" s="12"/>
      <c r="C207" s="9"/>
      <c r="D207" s="13"/>
      <c r="E207" s="14"/>
      <c r="F207" s="14"/>
      <c r="G207" s="14"/>
      <c r="H207" s="15"/>
      <c r="I207" s="16"/>
      <c r="J207" s="14"/>
      <c r="K207" s="14"/>
      <c r="L207" s="14"/>
      <c r="M207" s="43"/>
      <c r="N207" s="114"/>
      <c r="O207" s="114"/>
      <c r="Q207" s="13"/>
      <c r="R207" s="14"/>
      <c r="S207" s="14"/>
      <c r="T207" s="14"/>
      <c r="U207" s="15"/>
      <c r="V207" s="16"/>
      <c r="W207" s="14"/>
      <c r="X207" s="14"/>
      <c r="Y207" s="14"/>
      <c r="Z207" s="43"/>
      <c r="AA207" s="115"/>
      <c r="AB207" s="115"/>
    </row>
    <row r="208" spans="1:28" ht="15.75" x14ac:dyDescent="0.3">
      <c r="A208" s="19" t="s">
        <v>165</v>
      </c>
      <c r="B208" s="12" t="s">
        <v>162</v>
      </c>
      <c r="C208" s="9" t="s">
        <v>23</v>
      </c>
      <c r="D208" s="13">
        <v>98.1</v>
      </c>
      <c r="E208" s="14">
        <v>98.1</v>
      </c>
      <c r="F208" s="14">
        <v>98.1</v>
      </c>
      <c r="G208" s="14">
        <v>98.1</v>
      </c>
      <c r="H208" s="72">
        <v>1</v>
      </c>
      <c r="I208" s="21"/>
      <c r="J208" s="22"/>
      <c r="K208" s="22"/>
      <c r="L208" s="22"/>
      <c r="M208" s="51"/>
      <c r="N208" s="114" t="s">
        <v>322</v>
      </c>
      <c r="O208" s="114" t="s">
        <v>322</v>
      </c>
      <c r="Q208" s="13">
        <v>99.4</v>
      </c>
      <c r="R208" s="14">
        <v>99.4</v>
      </c>
      <c r="S208" s="14">
        <v>99.4</v>
      </c>
      <c r="T208" s="14">
        <v>99.4</v>
      </c>
      <c r="U208" s="72">
        <v>1</v>
      </c>
      <c r="V208" s="16">
        <v>101</v>
      </c>
      <c r="W208" s="14">
        <v>101</v>
      </c>
      <c r="X208" s="14">
        <v>101</v>
      </c>
      <c r="Y208" s="14">
        <v>101</v>
      </c>
      <c r="Z208" s="78">
        <v>2</v>
      </c>
      <c r="AA208" s="115">
        <f>(W208/R208)</f>
        <v>1.0160965794768611</v>
      </c>
      <c r="AB208" s="115">
        <f>(X208/S208)</f>
        <v>1.0160965794768611</v>
      </c>
    </row>
    <row r="209" spans="1:28" ht="15.75" x14ac:dyDescent="0.3">
      <c r="A209" s="11"/>
      <c r="B209" s="12"/>
      <c r="C209" s="9"/>
      <c r="D209" s="13"/>
      <c r="E209" s="14"/>
      <c r="F209" s="14"/>
      <c r="G209" s="14"/>
      <c r="H209" s="15"/>
      <c r="I209" s="16"/>
      <c r="J209" s="14"/>
      <c r="K209" s="14"/>
      <c r="L209" s="14"/>
      <c r="M209" s="43"/>
      <c r="N209" s="114"/>
      <c r="O209" s="114"/>
      <c r="Q209" s="13"/>
      <c r="R209" s="14"/>
      <c r="S209" s="14"/>
      <c r="T209" s="14"/>
      <c r="U209" s="15"/>
      <c r="V209" s="16"/>
      <c r="W209" s="14"/>
      <c r="X209" s="14"/>
      <c r="Y209" s="14"/>
      <c r="Z209" s="43"/>
      <c r="AA209" s="115"/>
      <c r="AB209" s="115"/>
    </row>
    <row r="210" spans="1:28" ht="15.75" x14ac:dyDescent="0.3">
      <c r="A210" s="11" t="s">
        <v>272</v>
      </c>
      <c r="B210" s="12" t="s">
        <v>65</v>
      </c>
      <c r="C210" s="9" t="s">
        <v>23</v>
      </c>
      <c r="D210" s="13" t="s">
        <v>24</v>
      </c>
      <c r="E210" s="42">
        <v>20</v>
      </c>
      <c r="F210" s="42">
        <v>1.23</v>
      </c>
      <c r="G210" s="42">
        <v>5.75</v>
      </c>
      <c r="H210" s="15">
        <v>22</v>
      </c>
      <c r="I210" s="16" t="s">
        <v>24</v>
      </c>
      <c r="J210" s="14">
        <v>0</v>
      </c>
      <c r="K210" s="14">
        <v>0</v>
      </c>
      <c r="L210" s="14">
        <v>0</v>
      </c>
      <c r="M210" s="78">
        <v>5</v>
      </c>
      <c r="N210" s="114"/>
      <c r="O210" s="114"/>
      <c r="Q210" s="13" t="s">
        <v>24</v>
      </c>
      <c r="R210" s="14">
        <v>0</v>
      </c>
      <c r="S210" s="14">
        <v>0</v>
      </c>
      <c r="T210" s="14">
        <v>0</v>
      </c>
      <c r="U210" s="72">
        <v>9</v>
      </c>
      <c r="V210" s="16" t="s">
        <v>24</v>
      </c>
      <c r="W210" s="14">
        <v>1.8</v>
      </c>
      <c r="X210" s="14">
        <v>0.18</v>
      </c>
      <c r="Y210" s="14">
        <v>0.99</v>
      </c>
      <c r="Z210" s="78">
        <v>10</v>
      </c>
      <c r="AA210" s="115" t="s">
        <v>322</v>
      </c>
      <c r="AB210" s="115" t="s">
        <v>322</v>
      </c>
    </row>
    <row r="211" spans="1:28" ht="15.75" x14ac:dyDescent="0.3">
      <c r="A211" s="11"/>
      <c r="B211" s="12"/>
      <c r="C211" s="9"/>
      <c r="D211" s="13"/>
      <c r="E211" s="14"/>
      <c r="F211" s="14"/>
      <c r="G211" s="14"/>
      <c r="H211" s="15"/>
      <c r="I211" s="16"/>
      <c r="J211" s="14"/>
      <c r="K211" s="14"/>
      <c r="L211" s="14"/>
      <c r="M211" s="43"/>
      <c r="N211" s="114"/>
      <c r="O211" s="114"/>
      <c r="Q211" s="13"/>
      <c r="R211" s="14"/>
      <c r="S211" s="14"/>
      <c r="T211" s="14"/>
      <c r="U211" s="15"/>
      <c r="V211" s="16"/>
      <c r="W211" s="14"/>
      <c r="X211" s="14"/>
      <c r="Y211" s="14"/>
      <c r="Z211" s="43"/>
      <c r="AA211" s="115"/>
      <c r="AB211" s="115"/>
    </row>
    <row r="212" spans="1:28" ht="15.75" x14ac:dyDescent="0.3">
      <c r="A212" s="11" t="s">
        <v>273</v>
      </c>
      <c r="B212" s="12" t="s">
        <v>65</v>
      </c>
      <c r="C212" s="9" t="s">
        <v>23</v>
      </c>
      <c r="D212" s="13" t="s">
        <v>24</v>
      </c>
      <c r="E212" s="14">
        <v>0</v>
      </c>
      <c r="F212" s="14">
        <v>0</v>
      </c>
      <c r="G212" s="14">
        <v>0</v>
      </c>
      <c r="H212" s="15">
        <v>22</v>
      </c>
      <c r="I212" s="16" t="s">
        <v>24</v>
      </c>
      <c r="J212" s="14">
        <v>0</v>
      </c>
      <c r="K212" s="14">
        <v>0</v>
      </c>
      <c r="L212" s="14">
        <v>0</v>
      </c>
      <c r="M212" s="78">
        <v>5</v>
      </c>
      <c r="N212" s="114"/>
      <c r="O212" s="114"/>
      <c r="Q212" s="13" t="s">
        <v>24</v>
      </c>
      <c r="R212" s="14">
        <v>10</v>
      </c>
      <c r="S212" s="14">
        <v>1.1100000000000001</v>
      </c>
      <c r="T212" s="14">
        <v>6</v>
      </c>
      <c r="U212" s="72">
        <v>9</v>
      </c>
      <c r="V212" s="16" t="s">
        <v>24</v>
      </c>
      <c r="W212" s="14">
        <v>4</v>
      </c>
      <c r="X212" s="14">
        <v>0.4</v>
      </c>
      <c r="Y212" s="14">
        <v>2.2000000000000002</v>
      </c>
      <c r="Z212" s="78">
        <v>10</v>
      </c>
      <c r="AA212" s="115">
        <f>(W212/R212)</f>
        <v>0.4</v>
      </c>
      <c r="AB212" s="115">
        <f>(X212/S212)</f>
        <v>0.36036036036036034</v>
      </c>
    </row>
    <row r="213" spans="1:28" ht="15.75" x14ac:dyDescent="0.3">
      <c r="A213" s="11"/>
      <c r="B213" s="12"/>
      <c r="C213" s="9"/>
      <c r="D213" s="13"/>
      <c r="E213" s="14"/>
      <c r="F213" s="14"/>
      <c r="G213" s="14"/>
      <c r="H213" s="15"/>
      <c r="I213" s="16"/>
      <c r="J213" s="14"/>
      <c r="K213" s="14"/>
      <c r="L213" s="14"/>
      <c r="M213" s="43"/>
      <c r="N213" s="114"/>
      <c r="O213" s="114"/>
      <c r="Q213" s="13"/>
      <c r="R213" s="14"/>
      <c r="S213" s="14"/>
      <c r="T213" s="14"/>
      <c r="U213" s="15"/>
      <c r="V213" s="16"/>
      <c r="W213" s="14"/>
      <c r="X213" s="14"/>
      <c r="Y213" s="14"/>
      <c r="Z213" s="43"/>
      <c r="AA213" s="115"/>
      <c r="AB213" s="115"/>
    </row>
    <row r="214" spans="1:28" ht="15.75" x14ac:dyDescent="0.3">
      <c r="A214" s="11" t="s">
        <v>274</v>
      </c>
      <c r="B214" s="12" t="s">
        <v>65</v>
      </c>
      <c r="C214" s="9" t="s">
        <v>23</v>
      </c>
      <c r="D214" s="13" t="s">
        <v>24</v>
      </c>
      <c r="E214" s="14">
        <v>0</v>
      </c>
      <c r="F214" s="14">
        <v>0</v>
      </c>
      <c r="G214" s="14">
        <v>0</v>
      </c>
      <c r="H214" s="15">
        <v>22</v>
      </c>
      <c r="I214" s="16" t="s">
        <v>24</v>
      </c>
      <c r="J214" s="14">
        <v>8</v>
      </c>
      <c r="K214" s="14">
        <v>1.6</v>
      </c>
      <c r="L214" s="14">
        <v>6.4</v>
      </c>
      <c r="M214" s="78">
        <v>5</v>
      </c>
      <c r="N214" s="114" t="s">
        <v>322</v>
      </c>
      <c r="O214" s="114" t="s">
        <v>322</v>
      </c>
      <c r="Q214" s="13" t="s">
        <v>24</v>
      </c>
      <c r="R214" s="14">
        <v>3.5</v>
      </c>
      <c r="S214" s="14">
        <v>0.38900000000000001</v>
      </c>
      <c r="T214" s="14">
        <v>2.1</v>
      </c>
      <c r="U214" s="72">
        <v>9</v>
      </c>
      <c r="V214" s="16" t="s">
        <v>24</v>
      </c>
      <c r="W214" s="14">
        <v>13.2</v>
      </c>
      <c r="X214" s="14">
        <v>2.6</v>
      </c>
      <c r="Y214" s="14">
        <v>13</v>
      </c>
      <c r="Z214" s="78">
        <v>10</v>
      </c>
      <c r="AA214" s="115">
        <f>(W214/R214)</f>
        <v>3.7714285714285714</v>
      </c>
      <c r="AB214" s="115">
        <f>(X214/S214)</f>
        <v>6.6838046272493576</v>
      </c>
    </row>
    <row r="215" spans="1:28" ht="15.75" x14ac:dyDescent="0.3">
      <c r="A215" s="11"/>
      <c r="B215" s="12"/>
      <c r="C215" s="9"/>
      <c r="D215" s="13"/>
      <c r="E215" s="14"/>
      <c r="F215" s="14"/>
      <c r="G215" s="14"/>
      <c r="H215" s="15"/>
      <c r="I215" s="16"/>
      <c r="J215" s="14"/>
      <c r="K215" s="14"/>
      <c r="L215" s="14"/>
      <c r="M215" s="43"/>
      <c r="N215" s="114"/>
      <c r="O215" s="114"/>
      <c r="Q215" s="13"/>
      <c r="R215" s="14"/>
      <c r="S215" s="14"/>
      <c r="T215" s="14"/>
      <c r="U215" s="15"/>
      <c r="V215" s="16"/>
      <c r="W215" s="14"/>
      <c r="X215" s="14"/>
      <c r="Y215" s="14"/>
      <c r="Z215" s="43"/>
      <c r="AA215" s="115"/>
      <c r="AB215" s="115"/>
    </row>
    <row r="216" spans="1:28" ht="15.75" x14ac:dyDescent="0.3">
      <c r="A216" s="110" t="s">
        <v>276</v>
      </c>
      <c r="B216" s="12" t="s">
        <v>62</v>
      </c>
      <c r="C216" s="9" t="s">
        <v>23</v>
      </c>
      <c r="D216" s="13" t="s">
        <v>24</v>
      </c>
      <c r="E216" s="42">
        <v>8</v>
      </c>
      <c r="F216" s="14">
        <v>3.2000000000000001E-2</v>
      </c>
      <c r="G216" s="14">
        <v>0</v>
      </c>
      <c r="H216" s="15">
        <v>250</v>
      </c>
      <c r="I216" s="16" t="s">
        <v>24</v>
      </c>
      <c r="J216" s="14">
        <v>0.11</v>
      </c>
      <c r="K216" s="14">
        <v>1.5599999999999999E-2</v>
      </c>
      <c r="L216" s="14">
        <v>7.5999999999999998E-2</v>
      </c>
      <c r="M216" s="43">
        <v>18</v>
      </c>
      <c r="N216" s="115">
        <f t="shared" ref="N216:O216" si="20">(J216/E216)</f>
        <v>1.375E-2</v>
      </c>
      <c r="O216" s="115">
        <f t="shared" si="20"/>
        <v>0.48749999999999999</v>
      </c>
      <c r="Q216" s="13" t="s">
        <v>24</v>
      </c>
      <c r="R216" s="14">
        <v>2.85</v>
      </c>
      <c r="S216" s="14">
        <v>0.317</v>
      </c>
      <c r="T216" s="14">
        <v>1.71</v>
      </c>
      <c r="U216" s="72">
        <v>9</v>
      </c>
      <c r="V216" s="16" t="s">
        <v>24</v>
      </c>
      <c r="W216" s="14">
        <v>0</v>
      </c>
      <c r="X216" s="14">
        <v>0</v>
      </c>
      <c r="Y216" s="14">
        <v>0</v>
      </c>
      <c r="Z216" s="43">
        <v>60</v>
      </c>
      <c r="AA216" s="115"/>
      <c r="AB216" s="115"/>
    </row>
    <row r="217" spans="1:28" ht="15.75" x14ac:dyDescent="0.3">
      <c r="A217" s="110"/>
      <c r="B217" s="12"/>
      <c r="C217" s="9"/>
      <c r="D217" s="13"/>
      <c r="E217" s="14"/>
      <c r="F217" s="14"/>
      <c r="G217" s="14"/>
      <c r="H217" s="15"/>
      <c r="I217" s="16"/>
      <c r="J217" s="14"/>
      <c r="K217" s="14"/>
      <c r="L217" s="14"/>
      <c r="M217" s="43"/>
      <c r="N217" s="114"/>
      <c r="O217" s="114"/>
      <c r="Q217" s="13"/>
      <c r="R217" s="14"/>
      <c r="S217" s="14"/>
      <c r="T217" s="14"/>
      <c r="U217" s="15"/>
      <c r="V217" s="16"/>
      <c r="W217" s="14"/>
      <c r="X217" s="14"/>
      <c r="Y217" s="14"/>
      <c r="Z217" s="43"/>
      <c r="AA217" s="115"/>
      <c r="AB217" s="115"/>
    </row>
    <row r="218" spans="1:28" ht="15.75" x14ac:dyDescent="0.3">
      <c r="A218" s="110" t="s">
        <v>277</v>
      </c>
      <c r="B218" s="12" t="s">
        <v>62</v>
      </c>
      <c r="C218" s="9" t="s">
        <v>23</v>
      </c>
      <c r="D218" s="13" t="s">
        <v>24</v>
      </c>
      <c r="E218" s="42">
        <v>4</v>
      </c>
      <c r="F218" s="14">
        <v>2.8000000000000001E-2</v>
      </c>
      <c r="G218" s="14">
        <v>0</v>
      </c>
      <c r="H218" s="15">
        <v>250</v>
      </c>
      <c r="I218" s="16" t="s">
        <v>24</v>
      </c>
      <c r="J218" s="14">
        <v>7.0000000000000007E-2</v>
      </c>
      <c r="K218" s="14">
        <v>3.8899999999999998E-3</v>
      </c>
      <c r="L218" s="14">
        <v>1.0500000000000001E-2</v>
      </c>
      <c r="M218" s="43">
        <v>18</v>
      </c>
      <c r="N218" s="115">
        <f t="shared" ref="N218:O220" si="21">(J218/E218)</f>
        <v>1.7500000000000002E-2</v>
      </c>
      <c r="O218" s="115">
        <f t="shared" si="21"/>
        <v>0.13892857142857143</v>
      </c>
      <c r="Q218" s="13" t="s">
        <v>24</v>
      </c>
      <c r="R218" s="14">
        <v>0</v>
      </c>
      <c r="S218" s="14">
        <v>0</v>
      </c>
      <c r="T218" s="14">
        <v>0</v>
      </c>
      <c r="U218" s="72">
        <v>9</v>
      </c>
      <c r="V218" s="16" t="s">
        <v>24</v>
      </c>
      <c r="W218" s="14">
        <v>0</v>
      </c>
      <c r="X218" s="14">
        <v>0</v>
      </c>
      <c r="Y218" s="14">
        <v>0</v>
      </c>
      <c r="Z218" s="43">
        <v>63</v>
      </c>
      <c r="AA218" s="115"/>
      <c r="AB218" s="115"/>
    </row>
    <row r="219" spans="1:28" ht="15.75" x14ac:dyDescent="0.3">
      <c r="A219" s="11"/>
      <c r="B219" s="12"/>
      <c r="C219" s="9"/>
      <c r="D219" s="13"/>
      <c r="E219" s="14"/>
      <c r="F219" s="14"/>
      <c r="G219" s="14"/>
      <c r="H219" s="15"/>
      <c r="I219" s="16"/>
      <c r="J219" s="14"/>
      <c r="K219" s="14"/>
      <c r="L219" s="14"/>
      <c r="M219" s="43"/>
      <c r="N219" s="114"/>
      <c r="O219" s="114"/>
      <c r="Q219" s="13"/>
      <c r="R219" s="14"/>
      <c r="S219" s="14"/>
      <c r="T219" s="14"/>
      <c r="U219" s="15"/>
      <c r="V219" s="16"/>
      <c r="W219" s="14"/>
      <c r="X219" s="14"/>
      <c r="Y219" s="14"/>
      <c r="Z219" s="43"/>
      <c r="AA219" s="115"/>
      <c r="AB219" s="115"/>
    </row>
    <row r="220" spans="1:28" ht="15.75" x14ac:dyDescent="0.3">
      <c r="A220" s="11" t="s">
        <v>278</v>
      </c>
      <c r="B220" s="12" t="s">
        <v>62</v>
      </c>
      <c r="C220" s="9" t="s">
        <v>23</v>
      </c>
      <c r="D220" s="13" t="s">
        <v>24</v>
      </c>
      <c r="E220" s="42">
        <v>13</v>
      </c>
      <c r="F220" s="14">
        <v>0.1</v>
      </c>
      <c r="G220" s="14">
        <v>0</v>
      </c>
      <c r="H220" s="15">
        <v>249</v>
      </c>
      <c r="I220" s="16" t="s">
        <v>24</v>
      </c>
      <c r="J220" s="14">
        <v>7.0000000000000007E-2</v>
      </c>
      <c r="K220" s="14">
        <v>3.8899999999999998E-3</v>
      </c>
      <c r="L220" s="14">
        <v>1.0500000000000001E-2</v>
      </c>
      <c r="M220" s="43">
        <v>18</v>
      </c>
      <c r="N220" s="115">
        <f t="shared" si="21"/>
        <v>5.3846153846153853E-3</v>
      </c>
      <c r="O220" s="115">
        <f t="shared" si="21"/>
        <v>3.8899999999999997E-2</v>
      </c>
      <c r="Q220" s="13" t="s">
        <v>24</v>
      </c>
      <c r="R220" s="14">
        <v>0</v>
      </c>
      <c r="S220" s="14">
        <v>0</v>
      </c>
      <c r="T220" s="14">
        <v>0</v>
      </c>
      <c r="U220" s="72">
        <v>8</v>
      </c>
      <c r="V220" s="16" t="s">
        <v>24</v>
      </c>
      <c r="W220" s="14">
        <v>0</v>
      </c>
      <c r="X220" s="14">
        <v>0</v>
      </c>
      <c r="Y220" s="14">
        <v>0</v>
      </c>
      <c r="Z220" s="43">
        <v>61</v>
      </c>
      <c r="AA220" s="115"/>
      <c r="AB220" s="115"/>
    </row>
    <row r="221" spans="1:28" ht="15.75" x14ac:dyDescent="0.3">
      <c r="A221" s="11"/>
      <c r="B221" s="12"/>
      <c r="C221" s="9"/>
      <c r="D221" s="13"/>
      <c r="E221" s="14"/>
      <c r="F221" s="14"/>
      <c r="G221" s="14"/>
      <c r="H221" s="15"/>
      <c r="I221" s="16"/>
      <c r="J221" s="14"/>
      <c r="K221" s="14"/>
      <c r="L221" s="14"/>
      <c r="M221" s="43"/>
      <c r="N221" s="114"/>
      <c r="O221" s="114"/>
      <c r="Q221" s="13"/>
      <c r="R221" s="14"/>
      <c r="S221" s="14"/>
      <c r="T221" s="14"/>
      <c r="U221" s="15"/>
      <c r="V221" s="16"/>
      <c r="W221" s="14"/>
      <c r="X221" s="14"/>
      <c r="Y221" s="14"/>
      <c r="Z221" s="43"/>
      <c r="AA221" s="115"/>
      <c r="AB221" s="115"/>
    </row>
    <row r="223" spans="1:28" ht="28.5" customHeight="1" x14ac:dyDescent="0.25">
      <c r="A223" s="30" t="s">
        <v>344</v>
      </c>
    </row>
    <row r="224" spans="1:28" ht="28.5" customHeight="1" x14ac:dyDescent="0.25">
      <c r="A224" s="117" t="s">
        <v>335</v>
      </c>
    </row>
    <row r="225" spans="1:15" ht="27" customHeight="1" x14ac:dyDescent="0.25">
      <c r="A225" s="117" t="s">
        <v>334</v>
      </c>
    </row>
    <row r="226" spans="1:15" ht="32.25" customHeight="1" x14ac:dyDescent="0.25">
      <c r="A226" s="117" t="s">
        <v>333</v>
      </c>
    </row>
    <row r="227" spans="1:15" ht="28.5" customHeight="1" x14ac:dyDescent="0.25">
      <c r="A227" s="184" t="s">
        <v>399</v>
      </c>
      <c r="B227" s="184"/>
      <c r="C227" s="184"/>
      <c r="D227" s="184"/>
      <c r="E227" s="184"/>
      <c r="F227" s="184"/>
      <c r="G227" s="184"/>
      <c r="H227" s="184"/>
      <c r="I227" s="184"/>
      <c r="J227" s="184"/>
      <c r="K227" s="184"/>
      <c r="L227" s="184"/>
      <c r="M227" s="184"/>
      <c r="N227" s="184"/>
      <c r="O227" s="184"/>
    </row>
  </sheetData>
  <mergeCells count="62">
    <mergeCell ref="A227:O227"/>
    <mergeCell ref="A72:A73"/>
    <mergeCell ref="B72:B73"/>
    <mergeCell ref="A76:A77"/>
    <mergeCell ref="B76:B77"/>
    <mergeCell ref="A80:A81"/>
    <mergeCell ref="B80:B81"/>
    <mergeCell ref="A84:A85"/>
    <mergeCell ref="B84:B85"/>
    <mergeCell ref="A88:A89"/>
    <mergeCell ref="B88:B89"/>
    <mergeCell ref="A92:A93"/>
    <mergeCell ref="B92:B93"/>
    <mergeCell ref="A96:A97"/>
    <mergeCell ref="B96:B97"/>
    <mergeCell ref="A100:A101"/>
    <mergeCell ref="B100:B101"/>
    <mergeCell ref="A104:A105"/>
    <mergeCell ref="B104:B105"/>
    <mergeCell ref="A108:A109"/>
    <mergeCell ref="B108:B109"/>
    <mergeCell ref="A112:A113"/>
    <mergeCell ref="B112:B113"/>
    <mergeCell ref="A116:A117"/>
    <mergeCell ref="B116:B117"/>
    <mergeCell ref="A120:A121"/>
    <mergeCell ref="B120:B121"/>
    <mergeCell ref="A124:A125"/>
    <mergeCell ref="B124:B125"/>
    <mergeCell ref="A128:A129"/>
    <mergeCell ref="B128:B129"/>
    <mergeCell ref="B148:B149"/>
    <mergeCell ref="A154:A155"/>
    <mergeCell ref="B154:B155"/>
    <mergeCell ref="A132:A133"/>
    <mergeCell ref="B132:B133"/>
    <mergeCell ref="A136:A137"/>
    <mergeCell ref="B136:B137"/>
    <mergeCell ref="A140:A141"/>
    <mergeCell ref="B140:B141"/>
    <mergeCell ref="A190:A191"/>
    <mergeCell ref="B190:B191"/>
    <mergeCell ref="A198:A199"/>
    <mergeCell ref="B198:B199"/>
    <mergeCell ref="N2:O2"/>
    <mergeCell ref="D2:H2"/>
    <mergeCell ref="I2:M2"/>
    <mergeCell ref="A160:A161"/>
    <mergeCell ref="B160:B161"/>
    <mergeCell ref="A168:A169"/>
    <mergeCell ref="B168:B169"/>
    <mergeCell ref="A172:A173"/>
    <mergeCell ref="B172:B173"/>
    <mergeCell ref="A144:A145"/>
    <mergeCell ref="B144:B145"/>
    <mergeCell ref="A148:A149"/>
    <mergeCell ref="A2:A3"/>
    <mergeCell ref="AA2:AB2"/>
    <mergeCell ref="Q2:U2"/>
    <mergeCell ref="V2:Z2"/>
    <mergeCell ref="B2:C2"/>
    <mergeCell ref="B3:C3"/>
  </mergeCells>
  <pageMargins left="0.7" right="0.7" top="0.75" bottom="0.75" header="0.3" footer="0.3"/>
  <pageSetup paperSize="9" scale="51" fitToHeight="4"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READ ME</vt:lpstr>
      <vt:lpstr>Not Tested</vt:lpstr>
      <vt:lpstr>Gets through</vt:lpstr>
      <vt:lpstr>Higher post trial plant</vt:lpstr>
      <vt:lpstr>% Carry over residuals Budds</vt:lpstr>
      <vt:lpstr>% Carry over residuals Peels</vt:lpstr>
      <vt:lpstr>Carry over of Contaminants</vt:lpstr>
      <vt:lpstr>'Carry over of Contaminants'!Print_Area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Viney</dc:creator>
  <cp:lastModifiedBy>Tracey Viney</cp:lastModifiedBy>
  <cp:lastPrinted>2026-07-20T14:21:38Z</cp:lastPrinted>
  <dcterms:created xsi:type="dcterms:W3CDTF">2026-04-23T07:54:35Z</dcterms:created>
  <dcterms:modified xsi:type="dcterms:W3CDTF">2026-11-02T19:04:16Z</dcterms:modified>
</cp:coreProperties>
</file>